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20.201\共有フォルダ\26_ＩＲ部\01_決算IR説明資料\第16期_2022年10月期\DATA BOOK\OLD\"/>
    </mc:Choice>
  </mc:AlternateContent>
  <xr:revisionPtr revIDLastSave="0" documentId="13_ncr:1_{9B6AF33B-176A-4D61-A615-731BF60CCDF3}" xr6:coauthVersionLast="47" xr6:coauthVersionMax="47" xr10:uidLastSave="{00000000-0000-0000-0000-000000000000}"/>
  <bookViews>
    <workbookView xWindow="-120" yWindow="-120" windowWidth="29040" windowHeight="15840" xr2:uid="{70BAEEBC-4BB4-482B-A987-E928139BB387}"/>
  </bookViews>
  <sheets>
    <sheet name="Terms of Use" sheetId="8" r:id="rId1"/>
    <sheet name="List of Portfolio" sheetId="1" r:id="rId2"/>
    <sheet name="Overview of Appraisal" sheetId="2" r:id="rId3"/>
    <sheet name="Revenue and Expenditure" sheetId="3" r:id="rId4"/>
    <sheet name="Interest-Bearing Liabilities➡" sheetId="9" r:id="rId5"/>
    <sheet name="Borrowings" sheetId="4" r:id="rId6"/>
    <sheet name="Investment Corporation Bonds" sheetId="5" r:id="rId7"/>
    <sheet name="Financial Results Related➡" sheetId="10" r:id="rId8"/>
    <sheet name="Financial Results Related" sheetId="6" r:id="rId9"/>
  </sheets>
  <externalReferences>
    <externalReference r:id="rId10"/>
  </externalReferences>
  <definedNames>
    <definedName name="__FDS_HYPERLINK_TOGGLE_STATE__" hidden="1">"ON"</definedName>
    <definedName name="_Fill" localSheetId="5" hidden="1">#REF!</definedName>
    <definedName name="_Fill" localSheetId="7" hidden="1">#REF!</definedName>
    <definedName name="_Fill" localSheetId="4" hidden="1">#REF!</definedName>
    <definedName name="_Fill" localSheetId="6" hidden="1">#REF!</definedName>
    <definedName name="_Fill" localSheetId="0" hidden="1">#REF!</definedName>
    <definedName name="_Fill" hidden="1">#REF!</definedName>
    <definedName name="_xlnm._FilterDatabase" localSheetId="5" hidden="1">#REF!</definedName>
    <definedName name="_xlnm._FilterDatabase" localSheetId="8" hidden="1">#REF!</definedName>
    <definedName name="_xlnm._FilterDatabase" localSheetId="7" hidden="1">#REF!</definedName>
    <definedName name="_xlnm._FilterDatabase" localSheetId="4" hidden="1">#REF!</definedName>
    <definedName name="_xlnm._FilterDatabase" localSheetId="6" hidden="1">#REF!</definedName>
    <definedName name="_xlnm._FilterDatabase" localSheetId="2" hidden="1">'Overview of Appraisal'!$A$4:$V$130</definedName>
    <definedName name="_xlnm._FilterDatabase" localSheetId="0" hidden="1">#REF!</definedName>
    <definedName name="_xlnm._FilterDatabase" hidden="1">#REF!</definedName>
    <definedName name="_kei10" localSheetId="5" hidden="1">[1]ＭＦ!#REF!</definedName>
    <definedName name="_kei10" localSheetId="7" hidden="1">[1]ＭＦ!#REF!</definedName>
    <definedName name="_kei10" localSheetId="4" hidden="1">[1]ＭＦ!#REF!</definedName>
    <definedName name="_kei10" localSheetId="6" hidden="1">[1]ＭＦ!#REF!</definedName>
    <definedName name="_kei10" localSheetId="0" hidden="1">[1]ＭＦ!#REF!</definedName>
    <definedName name="_kei10" hidden="1">[1]ＭＦ!#REF!</definedName>
    <definedName name="_kei12" localSheetId="5" hidden="1">[1]ＭＦ!#REF!</definedName>
    <definedName name="_kei12" localSheetId="7" hidden="1">[1]ＭＦ!#REF!</definedName>
    <definedName name="_kei12" localSheetId="4" hidden="1">[1]ＭＦ!#REF!</definedName>
    <definedName name="_kei12" localSheetId="6" hidden="1">[1]ＭＦ!#REF!</definedName>
    <definedName name="_kei12" localSheetId="0" hidden="1">[1]ＭＦ!#REF!</definedName>
    <definedName name="_kei12" hidden="1">[1]ＭＦ!#REF!</definedName>
    <definedName name="_kei4" localSheetId="5" hidden="1">[1]ＭＦ!#REF!</definedName>
    <definedName name="_kei4" localSheetId="7" hidden="1">[1]ＭＦ!#REF!</definedName>
    <definedName name="_kei4" localSheetId="4" hidden="1">[1]ＭＦ!#REF!</definedName>
    <definedName name="_kei4" localSheetId="6" hidden="1">[1]ＭＦ!#REF!</definedName>
    <definedName name="_kei4" localSheetId="0" hidden="1">[1]ＭＦ!#REF!</definedName>
    <definedName name="_kei4" hidden="1">[1]ＭＦ!#REF!</definedName>
    <definedName name="_kei5" localSheetId="5" hidden="1">[1]ＭＦ!#REF!</definedName>
    <definedName name="_kei5" localSheetId="7" hidden="1">[1]ＭＦ!#REF!</definedName>
    <definedName name="_kei5" localSheetId="4" hidden="1">[1]ＭＦ!#REF!</definedName>
    <definedName name="_kei5" localSheetId="6" hidden="1">[1]ＭＦ!#REF!</definedName>
    <definedName name="_kei5" localSheetId="0" hidden="1">[1]ＭＦ!#REF!</definedName>
    <definedName name="_kei5" hidden="1">[1]ＭＦ!#REF!</definedName>
    <definedName name="_kei8" localSheetId="5" hidden="1">[1]ＭＦ!#REF!</definedName>
    <definedName name="_kei8" localSheetId="6" hidden="1">[1]ＭＦ!#REF!</definedName>
    <definedName name="_kei8" hidden="1">[1]ＭＦ!#REF!</definedName>
    <definedName name="_kei9" localSheetId="5" hidden="1">[1]ＭＦ!#REF!</definedName>
    <definedName name="_kei9" localSheetId="6" hidden="1">[1]ＭＦ!#REF!</definedName>
    <definedName name="_kei9" hidden="1">[1]ＭＦ!#REF!</definedName>
    <definedName name="_kei92" localSheetId="5" hidden="1">[1]ＭＦ!#REF!</definedName>
    <definedName name="_kei92" localSheetId="6" hidden="1">[1]ＭＦ!#REF!</definedName>
    <definedName name="_kei92" hidden="1">[1]ＭＦ!#REF!</definedName>
    <definedName name="_Key1" localSheetId="6" hidden="1">[1]ＭＦ!#REF!</definedName>
    <definedName name="_Key1" hidden="1">#N/A</definedName>
    <definedName name="_Key2" localSheetId="5" hidden="1">[1]ＭＦ!#REF!</definedName>
    <definedName name="_Key2" localSheetId="6" hidden="1">[1]ＭＦ!#REF!</definedName>
    <definedName name="_Key2" hidden="1">[1]ＭＦ!#REF!</definedName>
    <definedName name="_key3" localSheetId="5" hidden="1">[1]ＭＦ!#REF!</definedName>
    <definedName name="_key3" localSheetId="6" hidden="1">[1]ＭＦ!#REF!</definedName>
    <definedName name="_key3" hidden="1">[1]ＭＦ!#REF!</definedName>
    <definedName name="_key4" localSheetId="5" hidden="1">[1]ＭＦ!#REF!</definedName>
    <definedName name="_key4" localSheetId="6" hidden="1">[1]ＭＦ!#REF!</definedName>
    <definedName name="_key4" hidden="1">[1]ＭＦ!#REF!</definedName>
    <definedName name="_key5" localSheetId="5" hidden="1">[1]ＭＦ!#REF!</definedName>
    <definedName name="_key5" localSheetId="6" hidden="1">[1]ＭＦ!#REF!</definedName>
    <definedName name="_key5" hidden="1">[1]ＭＦ!#REF!</definedName>
    <definedName name="_key50" localSheetId="5" hidden="1">[1]ＭＦ!#REF!</definedName>
    <definedName name="_key50" localSheetId="6" hidden="1">[1]ＭＦ!#REF!</definedName>
    <definedName name="_key50" hidden="1">[1]ＭＦ!#REF!</definedName>
    <definedName name="_key6" localSheetId="5" hidden="1">[1]ＭＦ!#REF!</definedName>
    <definedName name="_key6" localSheetId="6" hidden="1">[1]ＭＦ!#REF!</definedName>
    <definedName name="_key6" hidden="1">[1]ＭＦ!#REF!</definedName>
    <definedName name="_key989" localSheetId="5" hidden="1">[1]ＭＦ!#REF!</definedName>
    <definedName name="_key989" localSheetId="6" hidden="1">[1]ＭＦ!#REF!</definedName>
    <definedName name="_key989" hidden="1">[1]ＭＦ!#REF!</definedName>
    <definedName name="_Order1" hidden="1">255</definedName>
    <definedName name="_Order2" localSheetId="6" hidden="1">255</definedName>
    <definedName name="_Order2" hidden="1">0</definedName>
    <definedName name="_Sort" localSheetId="5" hidden="1">#REF!</definedName>
    <definedName name="_Sort" localSheetId="7" hidden="1">#REF!</definedName>
    <definedName name="_Sort" localSheetId="4" hidden="1">#REF!</definedName>
    <definedName name="_Sort" localSheetId="6" hidden="1">#REF!</definedName>
    <definedName name="_Sort" localSheetId="0" hidden="1">#REF!</definedName>
    <definedName name="_Sort" hidden="1">#REF!</definedName>
    <definedName name="_ssi8973" localSheetId="5" hidden="1">[1]ＭＦ!#REF!</definedName>
    <definedName name="_ssi8973" localSheetId="7" hidden="1">[1]ＭＦ!#REF!</definedName>
    <definedName name="_ssi8973" localSheetId="4" hidden="1">[1]ＭＦ!#REF!</definedName>
    <definedName name="_ssi8973" localSheetId="6" hidden="1">[1]ＭＦ!#REF!</definedName>
    <definedName name="_ssi8973" localSheetId="0" hidden="1">[1]ＭＦ!#REF!</definedName>
    <definedName name="_ssi8973" hidden="1">[1]ＭＦ!#REF!</definedName>
    <definedName name="_ssi89731" localSheetId="5" hidden="1">[1]ＭＦ!#REF!</definedName>
    <definedName name="_ssi89731" localSheetId="6" hidden="1">[1]ＭＦ!#REF!</definedName>
    <definedName name="_ssi89731" hidden="1">[1]ＭＦ!#REF!</definedName>
    <definedName name="_けｙ2" localSheetId="5" hidden="1">[1]ＭＦ!#REF!</definedName>
    <definedName name="_けｙ2" localSheetId="8" hidden="1">[1]ＭＦ!#REF!</definedName>
    <definedName name="_けｙ2" localSheetId="7" hidden="1">[1]ＭＦ!#REF!</definedName>
    <definedName name="_けｙ2" localSheetId="4" hidden="1">[1]ＭＦ!#REF!</definedName>
    <definedName name="_けｙ2" localSheetId="6" hidden="1">[1]ＭＦ!#REF!</definedName>
    <definedName name="_けｙ2" localSheetId="0" hidden="1">[1]ＭＦ!#REF!</definedName>
    <definedName name="_けｙ2" hidden="1">[1]ＭＦ!#REF!</definedName>
    <definedName name="_けy2\" localSheetId="5" hidden="1">[1]ＭＦ!#REF!</definedName>
    <definedName name="_けy2\" localSheetId="8" hidden="1">[1]ＭＦ!#REF!</definedName>
    <definedName name="_けy2\" localSheetId="7" hidden="1">[1]ＭＦ!#REF!</definedName>
    <definedName name="_けy2\" localSheetId="4" hidden="1">[1]ＭＦ!#REF!</definedName>
    <definedName name="_けy2\" localSheetId="6" hidden="1">[1]ＭＦ!#REF!</definedName>
    <definedName name="_けy2\" localSheetId="0" hidden="1">[1]ＭＦ!#REF!</definedName>
    <definedName name="_けy2\" hidden="1">[1]ＭＦ!#REF!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Database" hidden="1">"C:\My Documents\DATAHG\GPT\AP\House View.mdb"</definedName>
    <definedName name="anscount" hidden="1">3</definedName>
    <definedName name="AS2DocOpenMode" hidden="1">"AS2DocumentEdit"</definedName>
    <definedName name="Beachwood" localSheetId="5" hidden="1">{"p",#N/A,FALSE,"Sheet1";"p 2",#N/A,FALSE,"Sheet1";"p 3",#N/A,FALSE,"Sheet1"}</definedName>
    <definedName name="Beachwood" localSheetId="8" hidden="1">{"p",#N/A,FALSE,"Sheet1";"p 2",#N/A,FALSE,"Sheet1";"p 3",#N/A,FALSE,"Sheet1"}</definedName>
    <definedName name="Beachwood" localSheetId="7" hidden="1">{"p",#N/A,FALSE,"Sheet1";"p 2",#N/A,FALSE,"Sheet1";"p 3",#N/A,FALSE,"Sheet1"}</definedName>
    <definedName name="Beachwood" localSheetId="4" hidden="1">{"p",#N/A,FALSE,"Sheet1";"p 2",#N/A,FALSE,"Sheet1";"p 3",#N/A,FALSE,"Sheet1"}</definedName>
    <definedName name="Beachwood" localSheetId="6" hidden="1">{"p",#N/A,FALSE,"Sheet1";"p 2",#N/A,FALSE,"Sheet1";"p 3",#N/A,FALSE,"Sheet1"}</definedName>
    <definedName name="Beachwood" localSheetId="0" hidden="1">{"p",#N/A,FALSE,"Sheet1";"p 2",#N/A,FALSE,"Sheet1";"p 3",#N/A,FALSE,"Sheet1"}</definedName>
    <definedName name="Beachwood" hidden="1">{"p",#N/A,FALSE,"Sheet1";"p 2",#N/A,FALSE,"Sheet1";"p 3",#N/A,FALSE,"Sheet1"}</definedName>
    <definedName name="BLPH10" localSheetId="5" hidden="1">#REF!</definedName>
    <definedName name="BLPH10" localSheetId="7" hidden="1">#REF!</definedName>
    <definedName name="BLPH10" localSheetId="4" hidden="1">#REF!</definedName>
    <definedName name="BLPH10" localSheetId="6" hidden="1">#REF!</definedName>
    <definedName name="BLPH10" localSheetId="0" hidden="1">#REF!</definedName>
    <definedName name="BLPH10" hidden="1">#REF!</definedName>
    <definedName name="BLPH11" localSheetId="5" hidden="1">#REF!</definedName>
    <definedName name="BLPH11" localSheetId="7" hidden="1">#REF!</definedName>
    <definedName name="BLPH11" localSheetId="4" hidden="1">#REF!</definedName>
    <definedName name="BLPH11" localSheetId="6" hidden="1">#REF!</definedName>
    <definedName name="BLPH11" localSheetId="0" hidden="1">#REF!</definedName>
    <definedName name="BLPH11" hidden="1">#REF!</definedName>
    <definedName name="BLPH12" localSheetId="5" hidden="1">#REF!</definedName>
    <definedName name="BLPH12" localSheetId="7" hidden="1">#REF!</definedName>
    <definedName name="BLPH12" localSheetId="4" hidden="1">#REF!</definedName>
    <definedName name="BLPH12" localSheetId="6" hidden="1">#REF!</definedName>
    <definedName name="BLPH12" localSheetId="0" hidden="1">#REF!</definedName>
    <definedName name="BLPH12" hidden="1">#REF!</definedName>
    <definedName name="BLPH13" localSheetId="5" hidden="1">#REF!</definedName>
    <definedName name="BLPH13" localSheetId="6" hidden="1">#REF!</definedName>
    <definedName name="BLPH13" hidden="1">#REF!</definedName>
    <definedName name="BLPH14" localSheetId="5" hidden="1">#REF!</definedName>
    <definedName name="BLPH14" localSheetId="6" hidden="1">#REF!</definedName>
    <definedName name="BLPH14" hidden="1">#REF!</definedName>
    <definedName name="BLPH15" localSheetId="5" hidden="1">#REF!</definedName>
    <definedName name="BLPH15" localSheetId="6" hidden="1">#REF!</definedName>
    <definedName name="BLPH15" hidden="1">#REF!</definedName>
    <definedName name="BLPH16" localSheetId="5" hidden="1">#REF!</definedName>
    <definedName name="BLPH16" localSheetId="6" hidden="1">#REF!</definedName>
    <definedName name="BLPH16" hidden="1">#REF!</definedName>
    <definedName name="BLPH17" localSheetId="5" hidden="1">#REF!</definedName>
    <definedName name="BLPH17" localSheetId="6" hidden="1">#REF!</definedName>
    <definedName name="BLPH17" hidden="1">#REF!</definedName>
    <definedName name="BLPH18" localSheetId="5" hidden="1">#REF!</definedName>
    <definedName name="BLPH18" localSheetId="6" hidden="1">#REF!</definedName>
    <definedName name="BLPH18" hidden="1">#REF!</definedName>
    <definedName name="BLPH7" localSheetId="5" hidden="1">#REF!</definedName>
    <definedName name="BLPH7" localSheetId="6" hidden="1">#REF!</definedName>
    <definedName name="BLPH7" hidden="1">#REF!</definedName>
    <definedName name="BLPH8" localSheetId="5" hidden="1">#REF!</definedName>
    <definedName name="BLPH8" localSheetId="6" hidden="1">#REF!</definedName>
    <definedName name="BLPH8" hidden="1">#REF!</definedName>
    <definedName name="BLPH9" localSheetId="5" hidden="1">#REF!</definedName>
    <definedName name="BLPH9" localSheetId="6" hidden="1">#REF!</definedName>
    <definedName name="BLPH9" hidden="1">#REF!</definedName>
    <definedName name="cover" localSheetId="5" hidden="1">#REF!</definedName>
    <definedName name="cover" localSheetId="8" hidden="1">#REF!</definedName>
    <definedName name="cover" localSheetId="7" hidden="1">#REF!</definedName>
    <definedName name="cover" localSheetId="4" hidden="1">#REF!</definedName>
    <definedName name="cover" localSheetId="6" hidden="1">#REF!</definedName>
    <definedName name="cover" localSheetId="0" hidden="1">#REF!</definedName>
    <definedName name="cover" hidden="1">#REF!</definedName>
    <definedName name="hgkdj" localSheetId="5" hidden="1">{"AnnualRentRoll",#N/A,FALSE,"RentRoll"}</definedName>
    <definedName name="hgkdj" localSheetId="8" hidden="1">{"AnnualRentRoll",#N/A,FALSE,"RentRoll"}</definedName>
    <definedName name="hgkdj" localSheetId="7" hidden="1">{"AnnualRentRoll",#N/A,FALSE,"RentRoll"}</definedName>
    <definedName name="hgkdj" localSheetId="4" hidden="1">{"AnnualRentRoll",#N/A,FALSE,"RentRoll"}</definedName>
    <definedName name="hgkdj" localSheetId="6" hidden="1">{"AnnualRentRoll",#N/A,FALSE,"RentRoll"}</definedName>
    <definedName name="hgkdj" localSheetId="0" hidden="1">{"AnnualRentRoll",#N/A,FALSE,"RentRoll"}</definedName>
    <definedName name="hgkdj" hidden="1">{"AnnualRentRoll",#N/A,FALSE,"RentRoll"}</definedName>
    <definedName name="hjdg" localSheetId="5" hidden="1">{#N/A,#N/A,FALSE,"PropertyInfo"}</definedName>
    <definedName name="hjdg" localSheetId="8" hidden="1">{#N/A,#N/A,FALSE,"PropertyInfo"}</definedName>
    <definedName name="hjdg" localSheetId="7" hidden="1">{#N/A,#N/A,FALSE,"PropertyInfo"}</definedName>
    <definedName name="hjdg" localSheetId="4" hidden="1">{#N/A,#N/A,FALSE,"PropertyInfo"}</definedName>
    <definedName name="hjdg" localSheetId="6" hidden="1">{#N/A,#N/A,FALSE,"PropertyInfo"}</definedName>
    <definedName name="hjdg" localSheetId="0" hidden="1">{#N/A,#N/A,FALSE,"PropertyInfo"}</definedName>
    <definedName name="hjdg" hidden="1">{#N/A,#N/A,FALSE,"PropertyInfo"}</definedName>
    <definedName name="jd" localSheetId="5" hidden="1">{#N/A,#N/A,FALSE,"LoanAssumptions"}</definedName>
    <definedName name="jd" localSheetId="8" hidden="1">{#N/A,#N/A,FALSE,"LoanAssumptions"}</definedName>
    <definedName name="jd" localSheetId="7" hidden="1">{#N/A,#N/A,FALSE,"LoanAssumptions"}</definedName>
    <definedName name="jd" localSheetId="4" hidden="1">{#N/A,#N/A,FALSE,"LoanAssumptions"}</definedName>
    <definedName name="jd" localSheetId="6" hidden="1">{#N/A,#N/A,FALSE,"LoanAssumptions"}</definedName>
    <definedName name="jd" localSheetId="0" hidden="1">{#N/A,#N/A,FALSE,"LoanAssumptions"}</definedName>
    <definedName name="jd" hidden="1">{#N/A,#N/A,FALSE,"LoanAssumptions"}</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sadd" localSheetId="5" hidden="1">{"MonthlyRentRoll",#N/A,FALSE,"RentRoll"}</definedName>
    <definedName name="sadd" localSheetId="8" hidden="1">{"MonthlyRentRoll",#N/A,FALSE,"RentRoll"}</definedName>
    <definedName name="sadd" localSheetId="7" hidden="1">{"MonthlyRentRoll",#N/A,FALSE,"RentRoll"}</definedName>
    <definedName name="sadd" localSheetId="4" hidden="1">{"MonthlyRentRoll",#N/A,FALSE,"RentRoll"}</definedName>
    <definedName name="sadd" localSheetId="6" hidden="1">{"MonthlyRentRoll",#N/A,FALSE,"RentRoll"}</definedName>
    <definedName name="sadd" localSheetId="0" hidden="1">{"MonthlyRentRoll",#N/A,FALSE,"RentRoll"}</definedName>
    <definedName name="sadd" hidden="1">{"MonthlyRentRoll",#N/A,FALSE,"RentRoll"}</definedName>
    <definedName name="saddd" localSheetId="5" hidden="1">{"AnnualRentRoll",#N/A,FALSE,"RentRoll"}</definedName>
    <definedName name="saddd" localSheetId="8" hidden="1">{"AnnualRentRoll",#N/A,FALSE,"RentRoll"}</definedName>
    <definedName name="saddd" localSheetId="7" hidden="1">{"AnnualRentRoll",#N/A,FALSE,"RentRoll"}</definedName>
    <definedName name="saddd" localSheetId="4" hidden="1">{"AnnualRentRoll",#N/A,FALSE,"RentRoll"}</definedName>
    <definedName name="saddd" localSheetId="6" hidden="1">{"AnnualRentRoll",#N/A,FALSE,"RentRoll"}</definedName>
    <definedName name="saddd" localSheetId="0" hidden="1">{"AnnualRentRoll",#N/A,FALSE,"RentRoll"}</definedName>
    <definedName name="saddd" hidden="1">{"AnnualRentRoll",#N/A,FALSE,"RentRoll"}</definedName>
    <definedName name="saddddd" localSheetId="5" hidden="1">{"AnnualRentRoll",#N/A,FALSE,"RentRoll"}</definedName>
    <definedName name="saddddd" localSheetId="8" hidden="1">{"AnnualRentRoll",#N/A,FALSE,"RentRoll"}</definedName>
    <definedName name="saddddd" localSheetId="7" hidden="1">{"AnnualRentRoll",#N/A,FALSE,"RentRoll"}</definedName>
    <definedName name="saddddd" localSheetId="4" hidden="1">{"AnnualRentRoll",#N/A,FALSE,"RentRoll"}</definedName>
    <definedName name="saddddd" localSheetId="6" hidden="1">{"AnnualRentRoll",#N/A,FALSE,"RentRoll"}</definedName>
    <definedName name="saddddd" localSheetId="0" hidden="1">{"AnnualRentRoll",#N/A,FALSE,"RentRoll"}</definedName>
    <definedName name="saddddd" hidden="1">{"AnnualRentRoll",#N/A,FALSE,"RentRoll"}</definedName>
    <definedName name="sadddddddd" localSheetId="5" hidden="1">{#N/A,#N/A,FALSE,"ExitStratigy"}</definedName>
    <definedName name="sadddddddd" localSheetId="8" hidden="1">{#N/A,#N/A,FALSE,"ExitStratigy"}</definedName>
    <definedName name="sadddddddd" localSheetId="7" hidden="1">{#N/A,#N/A,FALSE,"ExitStratigy"}</definedName>
    <definedName name="sadddddddd" localSheetId="4" hidden="1">{#N/A,#N/A,FALSE,"ExitStratigy"}</definedName>
    <definedName name="sadddddddd" localSheetId="6" hidden="1">{#N/A,#N/A,FALSE,"ExitStratigy"}</definedName>
    <definedName name="sadddddddd" localSheetId="0" hidden="1">{#N/A,#N/A,FALSE,"ExitStratigy"}</definedName>
    <definedName name="sadddddddd" hidden="1">{#N/A,#N/A,FALSE,"ExitStratigy"}</definedName>
    <definedName name="sadddddddddd" localSheetId="5" hidden="1">{#N/A,#N/A,FALSE,"LoanAssumptions"}</definedName>
    <definedName name="sadddddddddd" localSheetId="8" hidden="1">{#N/A,#N/A,FALSE,"LoanAssumptions"}</definedName>
    <definedName name="sadddddddddd" localSheetId="7" hidden="1">{#N/A,#N/A,FALSE,"LoanAssumptions"}</definedName>
    <definedName name="sadddddddddd" localSheetId="4" hidden="1">{#N/A,#N/A,FALSE,"LoanAssumptions"}</definedName>
    <definedName name="sadddddddddd" localSheetId="6" hidden="1">{#N/A,#N/A,FALSE,"LoanAssumptions"}</definedName>
    <definedName name="sadddddddddd" localSheetId="0" hidden="1">{#N/A,#N/A,FALSE,"LoanAssumptions"}</definedName>
    <definedName name="sadddddddddd" hidden="1">{#N/A,#N/A,FALSE,"LoanAssumptions"}</definedName>
    <definedName name="saddddddddddddd" localSheetId="5" hidden="1">{#N/A,#N/A,FALSE,"OperatingAssumptions"}</definedName>
    <definedName name="saddddddddddddd" localSheetId="8" hidden="1">{#N/A,#N/A,FALSE,"OperatingAssumptions"}</definedName>
    <definedName name="saddddddddddddd" localSheetId="7" hidden="1">{#N/A,#N/A,FALSE,"OperatingAssumptions"}</definedName>
    <definedName name="saddddddddddddd" localSheetId="4" hidden="1">{#N/A,#N/A,FALSE,"OperatingAssumptions"}</definedName>
    <definedName name="saddddddddddddd" localSheetId="6" hidden="1">{#N/A,#N/A,FALSE,"OperatingAssumptions"}</definedName>
    <definedName name="saddddddddddddd" localSheetId="0" hidden="1">{#N/A,#N/A,FALSE,"OperatingAssumptions"}</definedName>
    <definedName name="saddddddddddddd" hidden="1">{#N/A,#N/A,FALSE,"OperatingAssumptions"}</definedName>
    <definedName name="toukyou" localSheetId="5" hidden="1">[1]ＭＦ!#REF!</definedName>
    <definedName name="toukyou" localSheetId="7" hidden="1">[1]ＭＦ!#REF!</definedName>
    <definedName name="toukyou" localSheetId="4" hidden="1">[1]ＭＦ!#REF!</definedName>
    <definedName name="toukyou" localSheetId="6" hidden="1">[1]ＭＦ!#REF!</definedName>
    <definedName name="toukyou" localSheetId="0" hidden="1">[1]ＭＦ!#REF!</definedName>
    <definedName name="toukyou" hidden="1">[1]ＭＦ!#REF!</definedName>
    <definedName name="wrn.AnnualRentRoll" localSheetId="5" hidden="1">{"AnnualRentRoll",#N/A,FALSE,"RentRoll"}</definedName>
    <definedName name="wrn.AnnualRentRoll" localSheetId="8" hidden="1">{"AnnualRentRoll",#N/A,FALSE,"RentRoll"}</definedName>
    <definedName name="wrn.AnnualRentRoll" localSheetId="7" hidden="1">{"AnnualRentRoll",#N/A,FALSE,"RentRoll"}</definedName>
    <definedName name="wrn.AnnualRentRoll" localSheetId="4"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AnnualRentRoll." localSheetId="5" hidden="1">{"AnnualRentRoll",#N/A,FALSE,"RentRoll"}</definedName>
    <definedName name="wrn.AnnualRentRoll." localSheetId="8" hidden="1">{"AnnualRentRoll",#N/A,FALSE,"RentRoll"}</definedName>
    <definedName name="wrn.AnnualRentRoll." localSheetId="7" hidden="1">{"AnnualRentRoll",#N/A,FALSE,"RentRoll"}</definedName>
    <definedName name="wrn.AnnualRentRoll." localSheetId="4"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5" hidden="1">{#N/A,#N/A,FALSE,"ExitStratigy"}</definedName>
    <definedName name="wrn.ExitAndSalesAssumptions." localSheetId="8" hidden="1">{#N/A,#N/A,FALSE,"ExitStratigy"}</definedName>
    <definedName name="wrn.ExitAndSalesAssumptions." localSheetId="7" hidden="1">{#N/A,#N/A,FALSE,"ExitStratigy"}</definedName>
    <definedName name="wrn.ExitAndSalesAssumptions." localSheetId="4" hidden="1">{#N/A,#N/A,FALSE,"ExitStratigy"}</definedName>
    <definedName name="wrn.ExitAndSalesAssumptions." localSheetId="6" hidden="1">{#N/A,#N/A,FALSE,"ExitStratigy"}</definedName>
    <definedName name="wrn.ExitAndSalesAssumptions." localSheetId="0" hidden="1">{#N/A,#N/A,FALSE,"ExitStratigy"}</definedName>
    <definedName name="wrn.ExitAndSalesAssumptions." hidden="1">{#N/A,#N/A,FALSE,"ExitStratigy"}</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5" hidden="1">{#N/A,#N/A,FALSE,"LoanAssumptions"}</definedName>
    <definedName name="wrn.LoanInformation." localSheetId="8" hidden="1">{#N/A,#N/A,FALSE,"LoanAssumptions"}</definedName>
    <definedName name="wrn.LoanInformation." localSheetId="7" hidden="1">{#N/A,#N/A,FALSE,"LoanAssumptions"}</definedName>
    <definedName name="wrn.LoanInformation." localSheetId="4" hidden="1">{#N/A,#N/A,FALSE,"LoanAssumptions"}</definedName>
    <definedName name="wrn.LoanInformation." localSheetId="6" hidden="1">{#N/A,#N/A,FALSE,"LoanAssumptions"}</definedName>
    <definedName name="wrn.LoanInformation." localSheetId="0" hidden="1">{#N/A,#N/A,FALSE,"LoanAssumptions"}</definedName>
    <definedName name="wrn.LoanInformation." hidden="1">{#N/A,#N/A,FALSE,"LoanAssumptions"}</definedName>
    <definedName name="wrn.lodging." localSheetId="5" hidden="1">{"p",#N/A,FALSE,"Sheet1";"p 2",#N/A,FALSE,"Sheet1";"p 3",#N/A,FALSE,"Sheet1"}</definedName>
    <definedName name="wrn.lodging." localSheetId="8" hidden="1">{"p",#N/A,FALSE,"Sheet1";"p 2",#N/A,FALSE,"Sheet1";"p 3",#N/A,FALSE,"Sheet1"}</definedName>
    <definedName name="wrn.lodging." localSheetId="7" hidden="1">{"p",#N/A,FALSE,"Sheet1";"p 2",#N/A,FALSE,"Sheet1";"p 3",#N/A,FALSE,"Sheet1"}</definedName>
    <definedName name="wrn.lodging." localSheetId="4" hidden="1">{"p",#N/A,FALSE,"Sheet1";"p 2",#N/A,FALSE,"Sheet1";"p 3",#N/A,FALSE,"Sheet1"}</definedName>
    <definedName name="wrn.lodging." localSheetId="6"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5" hidden="1">{"MonthlyRentRoll",#N/A,FALSE,"RentRoll"}</definedName>
    <definedName name="wrn.MonthlyRentRoll." localSheetId="8" hidden="1">{"MonthlyRentRoll",#N/A,FALSE,"RentRoll"}</definedName>
    <definedName name="wrn.MonthlyRentRoll." localSheetId="7" hidden="1">{"MonthlyRentRoll",#N/A,FALSE,"RentRoll"}</definedName>
    <definedName name="wrn.MonthlyRentRoll." localSheetId="4" hidden="1">{"MonthlyRentRoll",#N/A,FALSE,"RentRoll"}</definedName>
    <definedName name="wrn.MonthlyRentRoll." localSheetId="6" hidden="1">{"MonthlyRentRoll",#N/A,FALSE,"RentRoll"}</definedName>
    <definedName name="wrn.MonthlyRentRoll." localSheetId="0" hidden="1">{"MonthlyRentRoll",#N/A,FALSE,"RentRoll"}</definedName>
    <definedName name="wrn.MonthlyRentRoll." hidden="1">{"MonthlyRentRoll",#N/A,FALSE,"RentRoll"}</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5" hidden="1">{#N/A,#N/A,FALSE,"OperatingAssumptions"}</definedName>
    <definedName name="wrn.OperatingAssumtions." localSheetId="8" hidden="1">{#N/A,#N/A,FALSE,"OperatingAssumptions"}</definedName>
    <definedName name="wrn.OperatingAssumtions." localSheetId="7" hidden="1">{#N/A,#N/A,FALSE,"OperatingAssumptions"}</definedName>
    <definedName name="wrn.OperatingAssumtions." localSheetId="4" hidden="1">{#N/A,#N/A,FALSE,"OperatingAssumptions"}</definedName>
    <definedName name="wrn.OperatingAssumtions." localSheetId="6"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5"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5" hidden="1">{"page1",#N/A,FALSE,"Sheet1";"page2",#N/A,FALSE,"Sheet1"}</definedName>
    <definedName name="wrn.print." localSheetId="8" hidden="1">{"page1",#N/A,FALSE,"Sheet1";"page2",#N/A,FALSE,"Sheet1"}</definedName>
    <definedName name="wrn.print." localSheetId="7" hidden="1">{"page1",#N/A,FALSE,"Sheet1";"page2",#N/A,FALSE,"Sheet1"}</definedName>
    <definedName name="wrn.print." localSheetId="4" hidden="1">{"page1",#N/A,FALSE,"Sheet1";"page2",#N/A,FALSE,"Sheet1"}</definedName>
    <definedName name="wrn.print." localSheetId="6" hidden="1">{"page1",#N/A,FALSE,"Sheet1";"page2",#N/A,FALSE,"Sheet1"}</definedName>
    <definedName name="wrn.print." localSheetId="0" hidden="1">{"page1",#N/A,FALSE,"Sheet1";"page2",#N/A,FALSE,"Sheet1"}</definedName>
    <definedName name="wrn.print." hidden="1">{"page1",#N/A,FALSE,"Sheet1";"page2",#N/A,FALSE,"Sheet1"}</definedName>
    <definedName name="wrn.PropertyInformation." localSheetId="5" hidden="1">{#N/A,#N/A,FALSE,"PropertyInfo"}</definedName>
    <definedName name="wrn.PropertyInformation." localSheetId="8" hidden="1">{#N/A,#N/A,FALSE,"PropertyInfo"}</definedName>
    <definedName name="wrn.PropertyInformation." localSheetId="7" hidden="1">{#N/A,#N/A,FALSE,"PropertyInfo"}</definedName>
    <definedName name="wrn.PropertyInformation." localSheetId="4" hidden="1">{#N/A,#N/A,FALSE,"PropertyInfo"}</definedName>
    <definedName name="wrn.PropertyInformation." localSheetId="6" hidden="1">{#N/A,#N/A,FALSE,"PropertyInfo"}</definedName>
    <definedName name="wrn.PropertyInformation." localSheetId="0" hidden="1">{#N/A,#N/A,FALSE,"PropertyInfo"}</definedName>
    <definedName name="wrn.PropertyInformation." hidden="1">{#N/A,#N/A,FALSE,"PropertyInfo"}</definedName>
    <definedName name="wrn.QAPU." localSheetId="5"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5" hidden="1">{#N/A,#N/A,FALSE,"Summary"}</definedName>
    <definedName name="wrn.Summary." localSheetId="8" hidden="1">{#N/A,#N/A,FALSE,"Summary"}</definedName>
    <definedName name="wrn.Summary." localSheetId="7" hidden="1">{#N/A,#N/A,FALSE,"Summary"}</definedName>
    <definedName name="wrn.Summary." localSheetId="4" hidden="1">{#N/A,#N/A,FALSE,"Summary"}</definedName>
    <definedName name="wrn.Summary." localSheetId="6" hidden="1">{#N/A,#N/A,FALSE,"Summary"}</definedName>
    <definedName name="wrn.Summary." localSheetId="0" hidden="1">{#N/A,#N/A,FALSE,"Summary"}</definedName>
    <definedName name="wrn.Summary." hidden="1">{#N/A,#N/A,FALSE,"Summary"}</definedName>
    <definedName name="wrn.ｹﾝﾄ." localSheetId="5"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5" hidden="1">{"報告書",#N/A,FALSE,"報告書";"承諾書",#N/A,FALSE,"承認書"}</definedName>
    <definedName name="wrn.レポート." localSheetId="8" hidden="1">{"報告書",#N/A,FALSE,"報告書";"承諾書",#N/A,FALSE,"承認書"}</definedName>
    <definedName name="wrn.レポート." localSheetId="7" hidden="1">{"報告書",#N/A,FALSE,"報告書";"承諾書",#N/A,FALSE,"承認書"}</definedName>
    <definedName name="wrn.レポート." localSheetId="4" hidden="1">{"報告書",#N/A,FALSE,"報告書";"承諾書",#N/A,FALSE,"承認書"}</definedName>
    <definedName name="wrn.レポート." localSheetId="6" hidden="1">{"報告書",#N/A,FALSE,"報告書";"承諾書",#N/A,FALSE,"承認書"}</definedName>
    <definedName name="wrn.レポート." localSheetId="0" hidden="1">{"報告書",#N/A,FALSE,"報告書";"承諾書",#N/A,FALSE,"承認書"}</definedName>
    <definedName name="wrn.レポート." hidden="1">{"報告書",#N/A,FALSE,"報告書";"承諾書",#N/A,FALSE,"承認書"}</definedName>
    <definedName name="wrn.重説." localSheetId="5"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4" hidden="1">{#N/A,#N/A,FALSE,"１";#N/A,#N/A,FALSE,"２";#N/A,#N/A,FALSE,"３";#N/A,#N/A,FALSE,"４"}</definedName>
    <definedName name="wrn.重説." localSheetId="6"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差入書" localSheetId="5"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localSheetId="6" hidden="1">{"ｹﾝﾄ（M)",#N/A,FALSE,"収支・日割";"ｹﾝﾄ（RD)",#N/A,FALSE,"収支・日割";"ｹﾝﾄ（PMC)",#N/A,FALSE,"収支・日割"}</definedName>
    <definedName name="差入書" localSheetId="0" hidden="1">{"ｹﾝﾄ（M)",#N/A,FALSE,"収支・日割";"ｹﾝﾄ（RD)",#N/A,FALSE,"収支・日割";"ｹﾝﾄ（PMC)",#N/A,FALSE,"収支・日割"}</definedName>
    <definedName name="差入書" hidden="1">{"ｹﾝﾄ（M)",#N/A,FALSE,"収支・日割";"ｹﾝﾄ（RD)",#N/A,FALSE,"収支・日割";"ｹﾝﾄ（PMC)",#N/A,FALSE,"収支・日割"}</definedName>
    <definedName name="賃料②" localSheetId="5" hidden="1">{#N/A,#N/A,FALSE,"１";#N/A,#N/A,FALSE,"２";#N/A,#N/A,FALSE,"３";#N/A,#N/A,FALSE,"４"}</definedName>
    <definedName name="賃料②" localSheetId="8" hidden="1">{#N/A,#N/A,FALSE,"１";#N/A,#N/A,FALSE,"２";#N/A,#N/A,FALSE,"３";#N/A,#N/A,FALSE,"４"}</definedName>
    <definedName name="賃料②" localSheetId="7" hidden="1">{#N/A,#N/A,FALSE,"１";#N/A,#N/A,FALSE,"２";#N/A,#N/A,FALSE,"３";#N/A,#N/A,FALSE,"４"}</definedName>
    <definedName name="賃料②" localSheetId="4" hidden="1">{#N/A,#N/A,FALSE,"１";#N/A,#N/A,FALSE,"２";#N/A,#N/A,FALSE,"３";#N/A,#N/A,FALSE,"４"}</definedName>
    <definedName name="賃料②" localSheetId="6" hidden="1">{#N/A,#N/A,FALSE,"１";#N/A,#N/A,FALSE,"２";#N/A,#N/A,FALSE,"３";#N/A,#N/A,FALSE,"４"}</definedName>
    <definedName name="賃料②" localSheetId="0" hidden="1">{#N/A,#N/A,FALSE,"１";#N/A,#N/A,FALSE,"２";#N/A,#N/A,FALSE,"３";#N/A,#N/A,FALSE,"４"}</definedName>
    <definedName name="賃料②" hidden="1">{#N/A,#N/A,FALSE,"１";#N/A,#N/A,FALSE,"２";#N/A,#N/A,FALSE,"３";#N/A,#N/A,FALSE,"４"}</definedName>
    <definedName name="保証金２" localSheetId="5"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localSheetId="6" hidden="1">{"ｹﾝﾄ（M)",#N/A,FALSE,"収支・日割";"ｹﾝﾄ（RD)",#N/A,FALSE,"収支・日割";"ｹﾝﾄ（PMC)",#N/A,FALSE,"収支・日割"}</definedName>
    <definedName name="保証金２" localSheetId="0"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5" hidden="1">{"報告書",#N/A,FALSE,"報告書";"承諾書",#N/A,FALSE,"承認書"}</definedName>
    <definedName name="保証金３" localSheetId="8" hidden="1">{"報告書",#N/A,FALSE,"報告書";"承諾書",#N/A,FALSE,"承認書"}</definedName>
    <definedName name="保証金３" localSheetId="7" hidden="1">{"報告書",#N/A,FALSE,"報告書";"承諾書",#N/A,FALSE,"承認書"}</definedName>
    <definedName name="保証金３" localSheetId="4" hidden="1">{"報告書",#N/A,FALSE,"報告書";"承諾書",#N/A,FALSE,"承認書"}</definedName>
    <definedName name="保証金３" localSheetId="6" hidden="1">{"報告書",#N/A,FALSE,"報告書";"承諾書",#N/A,FALSE,"承認書"}</definedName>
    <definedName name="保証金３" localSheetId="0" hidden="1">{"報告書",#N/A,FALSE,"報告書";"承諾書",#N/A,FALSE,"承認書"}</definedName>
    <definedName name="保証金３" hidden="1">{"報告書",#N/A,FALSE,"報告書";"承諾書",#N/A,FALSE,"承認書"}</definedName>
    <definedName name="保証金４" localSheetId="5" hidden="1">{#N/A,#N/A,FALSE,"１";#N/A,#N/A,FALSE,"２";#N/A,#N/A,FALSE,"３";#N/A,#N/A,FALSE,"４"}</definedName>
    <definedName name="保証金４" localSheetId="8" hidden="1">{#N/A,#N/A,FALSE,"１";#N/A,#N/A,FALSE,"２";#N/A,#N/A,FALSE,"３";#N/A,#N/A,FALSE,"４"}</definedName>
    <definedName name="保証金４" localSheetId="7" hidden="1">{#N/A,#N/A,FALSE,"１";#N/A,#N/A,FALSE,"２";#N/A,#N/A,FALSE,"３";#N/A,#N/A,FALSE,"４"}</definedName>
    <definedName name="保証金４" localSheetId="4" hidden="1">{#N/A,#N/A,FALSE,"１";#N/A,#N/A,FALSE,"２";#N/A,#N/A,FALSE,"３";#N/A,#N/A,FALSE,"４"}</definedName>
    <definedName name="保証金４" localSheetId="6" hidden="1">{#N/A,#N/A,FALSE,"１";#N/A,#N/A,FALSE,"２";#N/A,#N/A,FALSE,"３";#N/A,#N/A,FALSE,"４"}</definedName>
    <definedName name="保証金４" localSheetId="0" hidden="1">{#N/A,#N/A,FALSE,"１";#N/A,#N/A,FALSE,"２";#N/A,#N/A,FALSE,"３";#N/A,#N/A,FALSE,"４"}</definedName>
    <definedName name="保証金４" hidden="1">{#N/A,#N/A,FALSE,"１";#N/A,#N/A,FALSE,"２";#N/A,#N/A,FALSE,"３";#N/A,#N/A,FALSE,"４"}</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5" l="1"/>
  <c r="B92" i="4"/>
  <c r="B5" i="4"/>
</calcChain>
</file>

<file path=xl/sharedStrings.xml><?xml version="1.0" encoding="utf-8"?>
<sst xmlns="http://schemas.openxmlformats.org/spreadsheetml/2006/main" count="2151" uniqueCount="734">
  <si>
    <t>List of Portfolio as of October 31, 2022</t>
    <phoneticPr fontId="4"/>
  </si>
  <si>
    <t>Property No.</t>
    <phoneticPr fontId="4"/>
  </si>
  <si>
    <t>Property name</t>
  </si>
  <si>
    <t>Location</t>
    <phoneticPr fontId="4"/>
  </si>
  <si>
    <t>Leasable Area
（㎡）</t>
    <phoneticPr fontId="4"/>
  </si>
  <si>
    <t>Leased area
（㎡）</t>
    <phoneticPr fontId="4"/>
  </si>
  <si>
    <t>Number of tenants</t>
    <phoneticPr fontId="4"/>
  </si>
  <si>
    <t>Occupancy Rate(%)</t>
    <phoneticPr fontId="4"/>
  </si>
  <si>
    <t>Completion Date</t>
    <phoneticPr fontId="4"/>
  </si>
  <si>
    <t>Acquisition Date</t>
    <phoneticPr fontId="4"/>
  </si>
  <si>
    <t>Date of survey</t>
    <phoneticPr fontId="4"/>
  </si>
  <si>
    <t>PML value</t>
    <phoneticPr fontId="4"/>
  </si>
  <si>
    <t>As of Oct. 31, 2022</t>
    <phoneticPr fontId="4"/>
  </si>
  <si>
    <t>Emergency 
repair</t>
    <phoneticPr fontId="4"/>
  </si>
  <si>
    <t>Short-term
 repair</t>
    <phoneticPr fontId="4"/>
  </si>
  <si>
    <t>Long-term 
repair</t>
    <phoneticPr fontId="4"/>
  </si>
  <si>
    <t>O-001</t>
    <phoneticPr fontId="4"/>
  </si>
  <si>
    <t>Garden City Shinagawa Gotenyama</t>
  </si>
  <si>
    <t>Shinagawa-ku, Tokyo</t>
    <phoneticPr fontId="4"/>
  </si>
  <si>
    <t>December 3, 2014
May 24, 2016
May 24, 2017
June 10, 2019</t>
    <phoneticPr fontId="4"/>
  </si>
  <si>
    <t>O-002</t>
    <phoneticPr fontId="4"/>
  </si>
  <si>
    <t>Gotenyama SH Building</t>
  </si>
  <si>
    <t>O-003</t>
    <phoneticPr fontId="4"/>
  </si>
  <si>
    <t>Hommachi Minami Garden City</t>
  </si>
  <si>
    <t>Osaka-shi, Osaka</t>
    <phoneticPr fontId="4"/>
  </si>
  <si>
    <t>December 3, 2014
June 10, 2019</t>
    <phoneticPr fontId="4"/>
  </si>
  <si>
    <t>O-004</t>
    <phoneticPr fontId="4"/>
  </si>
  <si>
    <t>Hommachi Garden City
 (Office building portion)</t>
    <phoneticPr fontId="4"/>
  </si>
  <si>
    <t>O-005</t>
  </si>
  <si>
    <t>HK Yodoyabashi Garden Avenue</t>
  </si>
  <si>
    <t>O-006</t>
  </si>
  <si>
    <t>Hirokoji Garden Avenue</t>
  </si>
  <si>
    <t>Nagoya-shi, Aichi</t>
    <phoneticPr fontId="4"/>
  </si>
  <si>
    <t>O-007</t>
    <phoneticPr fontId="4"/>
  </si>
  <si>
    <t xml:space="preserve">Akasaka Garden City </t>
    <phoneticPr fontId="4"/>
  </si>
  <si>
    <t>Minato-ku, Tokyo</t>
    <phoneticPr fontId="4"/>
  </si>
  <si>
    <t>Office Building Subtotal</t>
    <phoneticPr fontId="4"/>
  </si>
  <si>
    <t>-</t>
    <phoneticPr fontId="4"/>
  </si>
  <si>
    <t>R-001</t>
    <phoneticPr fontId="4"/>
  </si>
  <si>
    <t>Esty Maison Ginza</t>
  </si>
  <si>
    <t>Chuo-ku, Tokyo</t>
    <phoneticPr fontId="4"/>
  </si>
  <si>
    <t>R-002</t>
    <phoneticPr fontId="4"/>
  </si>
  <si>
    <t>Esty Maison Azabunagasaka</t>
  </si>
  <si>
    <t>R-003</t>
  </si>
  <si>
    <t>Esty Maison Ebisu II</t>
  </si>
  <si>
    <t>Shibuya-ku, Tokyo</t>
    <phoneticPr fontId="4"/>
  </si>
  <si>
    <t>R-004</t>
  </si>
  <si>
    <t>Esty Maison Ebisu</t>
  </si>
  <si>
    <t>R-005</t>
  </si>
  <si>
    <t>Esty Maison Kanda</t>
  </si>
  <si>
    <t>Chiyoda-ku, Tokyo</t>
    <phoneticPr fontId="4"/>
  </si>
  <si>
    <t>R-006</t>
  </si>
  <si>
    <t>Esty Maison Kitashinjuku</t>
  </si>
  <si>
    <t>Shinjuku-ku, Tokyo</t>
    <phoneticPr fontId="4"/>
  </si>
  <si>
    <t>R-007</t>
  </si>
  <si>
    <t>Esty Maison Asakusakomagata</t>
  </si>
  <si>
    <t>Taito-ku, Tokyo</t>
    <phoneticPr fontId="4"/>
  </si>
  <si>
    <t>R-008</t>
  </si>
  <si>
    <t>Esty Maison Kawasaki</t>
  </si>
  <si>
    <t>Kawasaki-shi, Kanagawa</t>
    <phoneticPr fontId="4"/>
  </si>
  <si>
    <t>R-010</t>
  </si>
  <si>
    <t>Esty Maison Kameido</t>
  </si>
  <si>
    <t>Koto-ku, Tokyo</t>
    <phoneticPr fontId="4"/>
  </si>
  <si>
    <t>R-011</t>
  </si>
  <si>
    <t>Esty Maison Meguro</t>
  </si>
  <si>
    <t>R-012</t>
  </si>
  <si>
    <t>Esty Maison Sugamo</t>
  </si>
  <si>
    <t>Toshima-ku, Tokyo</t>
    <phoneticPr fontId="4"/>
  </si>
  <si>
    <t>R-013</t>
  </si>
  <si>
    <t>Esty Maison Kyobashi</t>
  </si>
  <si>
    <t>R-014</t>
  </si>
  <si>
    <t>Esty Maison Hakuraku</t>
  </si>
  <si>
    <t>Yokohama-shi, Kanagawa</t>
    <phoneticPr fontId="4"/>
  </si>
  <si>
    <t>R-015</t>
  </si>
  <si>
    <t>Esty Maison Minamihorie</t>
  </si>
  <si>
    <t>R-016</t>
  </si>
  <si>
    <t>Esty Maison Gotanda</t>
  </si>
  <si>
    <t>R-017</t>
  </si>
  <si>
    <t>Esty Maison Oisendaizaka</t>
  </si>
  <si>
    <t>R-018</t>
  </si>
  <si>
    <t>Esty Maison Shinagawa Seaside</t>
  </si>
  <si>
    <t>Ⅰ</t>
    <phoneticPr fontId="4"/>
  </si>
  <si>
    <t>Ⅱ</t>
    <phoneticPr fontId="4"/>
  </si>
  <si>
    <t>Ⅲ</t>
    <phoneticPr fontId="4"/>
  </si>
  <si>
    <t>R-019</t>
  </si>
  <si>
    <t>Esty Maison Minamiazabu</t>
  </si>
  <si>
    <t>R-021</t>
  </si>
  <si>
    <t>Esty Maison Kawasaki II</t>
  </si>
  <si>
    <t>R-022</t>
  </si>
  <si>
    <t>Esty Maison Azabujuban</t>
  </si>
  <si>
    <t>R-023</t>
  </si>
  <si>
    <t>Esty Maison Itabashihoncho</t>
  </si>
  <si>
    <t>Itabashi-ku, Tokyo</t>
    <phoneticPr fontId="4"/>
  </si>
  <si>
    <t>R-027</t>
  </si>
  <si>
    <t>Esty Maison Musashikoyama</t>
  </si>
  <si>
    <t>R-028</t>
  </si>
  <si>
    <t>Esty Maison Sendagi</t>
  </si>
  <si>
    <t>Bunkyo-ku, Tokyo</t>
    <phoneticPr fontId="4"/>
  </si>
  <si>
    <t>R-030</t>
  </si>
  <si>
    <t>Esty Maison Hakatahigashi</t>
  </si>
  <si>
    <t>Fukuoka-shi, Fukuoka</t>
    <phoneticPr fontId="4"/>
  </si>
  <si>
    <t>R-033</t>
  </si>
  <si>
    <t>Prime Maison Musashinonomori</t>
  </si>
  <si>
    <t>Kodaira-shi, Tokyo</t>
    <phoneticPr fontId="4"/>
  </si>
  <si>
    <t>R-034</t>
  </si>
  <si>
    <t>Prime Maison Higashisakura</t>
  </si>
  <si>
    <t>R-035</t>
  </si>
  <si>
    <t>Prime Maison Kayabakoen</t>
  </si>
  <si>
    <t>R-036</t>
  </si>
  <si>
    <t>Esty Maison Sangenjaya II</t>
  </si>
  <si>
    <t>Setagaya-ku, Tokyo</t>
    <phoneticPr fontId="4"/>
  </si>
  <si>
    <t>R-037</t>
  </si>
  <si>
    <t>Esty Maison Itabashi C6</t>
  </si>
  <si>
    <t>R-038</t>
  </si>
  <si>
    <t>Sha Maison Stage Hakata</t>
    <phoneticPr fontId="4"/>
  </si>
  <si>
    <t>R-039</t>
  </si>
  <si>
    <t>Esty Maison Kinshicho</t>
  </si>
  <si>
    <t>Sumida-ku, Tokyo</t>
    <phoneticPr fontId="4"/>
  </si>
  <si>
    <t>R-040</t>
  </si>
  <si>
    <t>Esty Maison Musashikoganei</t>
  </si>
  <si>
    <t>Koganei-shi, Tokyo</t>
    <phoneticPr fontId="4"/>
  </si>
  <si>
    <t>R-041</t>
  </si>
  <si>
    <t>Prime Maison Gokiso</t>
  </si>
  <si>
    <t>R-042</t>
  </si>
  <si>
    <t>Prime Maison Yuhigaoka</t>
  </si>
  <si>
    <t>R-043</t>
  </si>
  <si>
    <t xml:space="preserve">Prime Maison Kitatanabe </t>
  </si>
  <si>
    <t>R-044</t>
  </si>
  <si>
    <t>Prime Maison Momochihama</t>
  </si>
  <si>
    <t>R-045</t>
  </si>
  <si>
    <t>Esty Maison Akihabara</t>
  </si>
  <si>
    <t>R-046</t>
  </si>
  <si>
    <t>Esty Maison Sasazuka</t>
  </si>
  <si>
    <t>R-047</t>
  </si>
  <si>
    <t xml:space="preserve">Prime Maison Ginza East </t>
  </si>
  <si>
    <t>R-048</t>
  </si>
  <si>
    <t>Prime Maison Takami</t>
  </si>
  <si>
    <t>R-049</t>
  </si>
  <si>
    <t>Prime Maison Yadaminami</t>
  </si>
  <si>
    <t>R-050</t>
  </si>
  <si>
    <t xml:space="preserve">Prime Maison Teriha </t>
  </si>
  <si>
    <t>R-051</t>
  </si>
  <si>
    <t xml:space="preserve">Esty Maison Higashishirakabe </t>
  </si>
  <si>
    <t>R-052</t>
  </si>
  <si>
    <t>Esty Maison Sengoku</t>
  </si>
  <si>
    <t>R-053</t>
  </si>
  <si>
    <t>Esty Maison Daizawa</t>
  </si>
  <si>
    <t>R-054</t>
  </si>
  <si>
    <t>Esty Maison Togoshi</t>
  </si>
  <si>
    <t>R-055</t>
  </si>
  <si>
    <t>Esty Maison Nishitemma</t>
  </si>
  <si>
    <t>R-056</t>
  </si>
  <si>
    <t>Esty Maison Shirokanedai</t>
  </si>
  <si>
    <t>R-057</t>
  </si>
  <si>
    <t>Esty Maison Higashishinjuku</t>
  </si>
  <si>
    <t>R-058</t>
  </si>
  <si>
    <t>Esty Maison Motoazabu</t>
  </si>
  <si>
    <t>R-059</t>
  </si>
  <si>
    <t>Esty Maison Toritsudaigaku</t>
  </si>
  <si>
    <t>Meguro-ku, Tokyo</t>
    <phoneticPr fontId="4"/>
  </si>
  <si>
    <t>R-060</t>
  </si>
  <si>
    <t>Esty Maison Musashikoyama II</t>
  </si>
  <si>
    <t>R-061</t>
  </si>
  <si>
    <t>Esty Maison Nakano</t>
  </si>
  <si>
    <t>Nakano-ku, Tokyo</t>
    <phoneticPr fontId="4"/>
  </si>
  <si>
    <t>R-062</t>
  </si>
  <si>
    <t>Esty Maison Shinnakano</t>
  </si>
  <si>
    <t>R-063</t>
  </si>
  <si>
    <t>Esty Maison Nakanofujimicho</t>
  </si>
  <si>
    <t>R-064</t>
  </si>
  <si>
    <t>Esty Maison Tetsugakudo</t>
  </si>
  <si>
    <t>R-065</t>
  </si>
  <si>
    <t>Esty Maison Koenji</t>
  </si>
  <si>
    <t>Suginami-ku, Tokyo</t>
    <phoneticPr fontId="4"/>
  </si>
  <si>
    <t>R-066</t>
  </si>
  <si>
    <t>Esty Maison Oshiage</t>
  </si>
  <si>
    <t>R-067</t>
  </si>
  <si>
    <t>Esty Maison Akabane</t>
  </si>
  <si>
    <t>Kita-ku, Tokyo</t>
    <phoneticPr fontId="4"/>
  </si>
  <si>
    <t>R-068</t>
  </si>
  <si>
    <t>Esty Maison Oji</t>
  </si>
  <si>
    <t>R-069</t>
  </si>
  <si>
    <t>Prime Maison Waseda</t>
  </si>
  <si>
    <t>R-070</t>
  </si>
  <si>
    <t>Prime Maison Hatchobori</t>
  </si>
  <si>
    <t>R-071</t>
  </si>
  <si>
    <t>Prime Maison Jimbocho</t>
  </si>
  <si>
    <t>R-072</t>
  </si>
  <si>
    <t>Prime Maison Gotenyama East</t>
  </si>
  <si>
    <t>R-073</t>
  </si>
  <si>
    <t>Sha Maison Stage Akihabara</t>
    <phoneticPr fontId="4"/>
  </si>
  <si>
    <t>R-074</t>
  </si>
  <si>
    <t>Esty Maison Aoi</t>
  </si>
  <si>
    <t>R-075</t>
  </si>
  <si>
    <t>Esty Maison Yakuin</t>
  </si>
  <si>
    <t>R-076</t>
  </si>
  <si>
    <t>Esty Maison Kinshicho II</t>
  </si>
  <si>
    <t>R-077</t>
  </si>
  <si>
    <t>Esty Maison Ojima</t>
  </si>
  <si>
    <t>R-078</t>
  </si>
  <si>
    <t>Prime Maison Fujimidai</t>
  </si>
  <si>
    <t>R-079</t>
  </si>
  <si>
    <t>Esty Maison Tsurumai</t>
  </si>
  <si>
    <t>R-080</t>
  </si>
  <si>
    <t>Prime Maison Morishita</t>
  </si>
  <si>
    <t>R-081</t>
  </si>
  <si>
    <t>Prime Maison Shinagawa</t>
  </si>
  <si>
    <t>R-082</t>
  </si>
  <si>
    <t xml:space="preserve">Prime Maison Odorikoen </t>
  </si>
  <si>
    <t>Sapporo-shi, Hokkaido</t>
    <phoneticPr fontId="4"/>
  </si>
  <si>
    <t>R-083</t>
  </si>
  <si>
    <t>Prime Maison Minami 2-jo</t>
  </si>
  <si>
    <t>R-084</t>
  </si>
  <si>
    <t>Prime Maison Kamokamogawa</t>
  </si>
  <si>
    <t>R-085</t>
  </si>
  <si>
    <t xml:space="preserve">Prime Maison Central Park </t>
  </si>
  <si>
    <t>R-086</t>
  </si>
  <si>
    <t>Sha Maison Stage Yahiro</t>
    <phoneticPr fontId="4"/>
  </si>
  <si>
    <t>R-087</t>
  </si>
  <si>
    <t>Prime Maison Ebisu</t>
    <phoneticPr fontId="4"/>
  </si>
  <si>
    <t>R-088</t>
  </si>
  <si>
    <t>Sha Maison Stage Kanazawa Nishiizumi</t>
    <phoneticPr fontId="4"/>
  </si>
  <si>
    <t>Kanazawa-shi, Ishikawa</t>
    <phoneticPr fontId="4"/>
  </si>
  <si>
    <t>R-089</t>
  </si>
  <si>
    <t>Esty Maison Unomori</t>
    <phoneticPr fontId="4"/>
  </si>
  <si>
    <t>Yokkaichi-shi, Mie</t>
    <phoneticPr fontId="4"/>
  </si>
  <si>
    <t>R-091</t>
  </si>
  <si>
    <t>Sha Maison Stage Hino</t>
    <phoneticPr fontId="4"/>
  </si>
  <si>
    <t>Hino-shi, Tokyo</t>
    <phoneticPr fontId="4"/>
  </si>
  <si>
    <t>R-092</t>
  </si>
  <si>
    <t>Prime Maison Yokohama Nihon-odori</t>
  </si>
  <si>
    <t>R-093</t>
  </si>
  <si>
    <t xml:space="preserve">Kobe Women's Student Housing </t>
  </si>
  <si>
    <t>Kobe-shi, Hyogo</t>
    <phoneticPr fontId="4"/>
  </si>
  <si>
    <t>R-094</t>
  </si>
  <si>
    <t xml:space="preserve">Prime Maison Shibuya </t>
  </si>
  <si>
    <t>R-095</t>
  </si>
  <si>
    <t>Prime Maison Hatsudai</t>
  </si>
  <si>
    <t>R-096</t>
  </si>
  <si>
    <t>Esty Maison Uemachidai</t>
  </si>
  <si>
    <t>R-098</t>
  </si>
  <si>
    <t>Prime Maison Shirokane-takanawa</t>
  </si>
  <si>
    <t>R-099</t>
  </si>
  <si>
    <t>Prime Maison Ichigayayamabushicho</t>
  </si>
  <si>
    <t>R-100</t>
  </si>
  <si>
    <t>Esty Maison Morishita</t>
  </si>
  <si>
    <t>R-101</t>
  </si>
  <si>
    <t>Prime Maison Shirokanedai Tower</t>
  </si>
  <si>
    <t>R-102</t>
  </si>
  <si>
    <t>Prime Maison Otsuka</t>
  </si>
  <si>
    <t>R-103</t>
  </si>
  <si>
    <t>Prime Maison Asakusabashi</t>
  </si>
  <si>
    <t>R-104</t>
  </si>
  <si>
    <t>Prime Maison Daikanyama</t>
  </si>
  <si>
    <t>R-105</t>
  </si>
  <si>
    <t>Prime Maison Gotenyama West</t>
  </si>
  <si>
    <t>R-106</t>
  </si>
  <si>
    <t xml:space="preserve">Esty Maison Toyosu Residence </t>
  </si>
  <si>
    <t>R-108</t>
  </si>
  <si>
    <t>Esty Maison Ijiri</t>
    <phoneticPr fontId="4"/>
  </si>
  <si>
    <t>R-109</t>
  </si>
  <si>
    <t>Prime Maison Mitatsunamachi</t>
    <phoneticPr fontId="4"/>
  </si>
  <si>
    <t>R-110</t>
  </si>
  <si>
    <t>Prime Maison Hongo</t>
    <phoneticPr fontId="4"/>
  </si>
  <si>
    <t>R-111</t>
  </si>
  <si>
    <t>Prime Maison Kuramae</t>
    <phoneticPr fontId="4"/>
  </si>
  <si>
    <t>R-112</t>
  </si>
  <si>
    <t>Esty Maison Yokohama-aobadai</t>
    <phoneticPr fontId="4"/>
  </si>
  <si>
    <t>North</t>
    <phoneticPr fontId="4"/>
  </si>
  <si>
    <t>South</t>
    <phoneticPr fontId="4"/>
  </si>
  <si>
    <t>R-113</t>
    <phoneticPr fontId="4"/>
  </si>
  <si>
    <t>Esty Maison Shizuoka Takajo</t>
  </si>
  <si>
    <t xml:space="preserve">Shizuoka-shi, Shizuoka </t>
    <phoneticPr fontId="4"/>
  </si>
  <si>
    <t>R-114</t>
    <phoneticPr fontId="4"/>
  </si>
  <si>
    <t>Sha Maison Stage Hirose-dori</t>
    <phoneticPr fontId="4"/>
  </si>
  <si>
    <t>Sendai-shi, Miyagi</t>
    <phoneticPr fontId="4"/>
  </si>
  <si>
    <t>R-115</t>
  </si>
  <si>
    <t>Esty Maison HIGASHIBETSUIN</t>
    <phoneticPr fontId="4"/>
  </si>
  <si>
    <t>Nagoya-shi, Aichi</t>
  </si>
  <si>
    <t>R-116</t>
  </si>
  <si>
    <t>Esty Maison Kayaba</t>
    <phoneticPr fontId="4"/>
  </si>
  <si>
    <t>R-117</t>
  </si>
  <si>
    <t>Esty Maison SHIRAKABEMINAMI</t>
  </si>
  <si>
    <t>R-118</t>
  </si>
  <si>
    <t>Prime Maison Shimokitazawa</t>
    <phoneticPr fontId="4"/>
  </si>
  <si>
    <t>R-119</t>
  </si>
  <si>
    <t>Prime Maison Meguro</t>
    <phoneticPr fontId="4"/>
  </si>
  <si>
    <t>R-120</t>
  </si>
  <si>
    <t>Prime Maison Ryogoku</t>
    <phoneticPr fontId="4"/>
  </si>
  <si>
    <t>R-121</t>
  </si>
  <si>
    <t>Prime Maison Nakameguro</t>
    <phoneticPr fontId="4"/>
  </si>
  <si>
    <t>R-122</t>
  </si>
  <si>
    <t>Prime Maison Itabashi</t>
    <phoneticPr fontId="4"/>
  </si>
  <si>
    <t>R-123</t>
  </si>
  <si>
    <t>Prime Maison EGOTANOMORI</t>
    <phoneticPr fontId="4"/>
  </si>
  <si>
    <t>R-124</t>
  </si>
  <si>
    <t>Prime Maison Waseda dori</t>
    <phoneticPr fontId="4"/>
  </si>
  <si>
    <t>Residence  Subtotal</t>
    <phoneticPr fontId="4"/>
  </si>
  <si>
    <t>H-001</t>
    <phoneticPr fontId="4"/>
  </si>
  <si>
    <t>Hommachi Garden City (Hotel portion)</t>
  </si>
  <si>
    <t>Hotel Subtotal</t>
    <phoneticPr fontId="4"/>
  </si>
  <si>
    <t>Portfolio Total</t>
    <phoneticPr fontId="4"/>
  </si>
  <si>
    <t>(Note 1)</t>
    <phoneticPr fontId="2"/>
  </si>
  <si>
    <t xml:space="preserve">“Property No.” is classified by use of properties held by SHR, whereby each property is given a number and any of the following letters: R representing residences, O representing office buildings, and H representing hotels, respectively. 
</t>
    <phoneticPr fontId="4"/>
  </si>
  <si>
    <t>(Note 2)</t>
    <phoneticPr fontId="2"/>
  </si>
  <si>
    <t>(Note 3)</t>
    <phoneticPr fontId="2"/>
  </si>
  <si>
    <t xml:space="preserve">“Investment Ratio” indicates the ratio of acquisition price of each asset to the total acquisition price of assets held. Therefore, total of investment ratio of residences, office buildings and hotels may not be 100%. Figures are rounded to the nearest first decimal place.
</t>
    <phoneticPr fontId="4"/>
  </si>
  <si>
    <t xml:space="preserve">　 </t>
    <phoneticPr fontId="4"/>
  </si>
  <si>
    <t>Overview of Appraisal as of October 31, 2022</t>
    <phoneticPr fontId="4"/>
  </si>
  <si>
    <t>Property No.</t>
  </si>
  <si>
    <t>Property Name</t>
  </si>
  <si>
    <t>Profit return method</t>
    <phoneticPr fontId="4"/>
  </si>
  <si>
    <t xml:space="preserve"> DCF method</t>
    <phoneticPr fontId="4"/>
  </si>
  <si>
    <t>Appraiser</t>
    <phoneticPr fontId="4"/>
  </si>
  <si>
    <t>Discount rate
 (%)</t>
    <phoneticPr fontId="4"/>
  </si>
  <si>
    <t>Final capitalization yield
 (%)</t>
    <phoneticPr fontId="4"/>
  </si>
  <si>
    <t>As of Apr. 30, 2022</t>
    <phoneticPr fontId="4"/>
  </si>
  <si>
    <t>Period on period</t>
  </si>
  <si>
    <t xml:space="preserve">Garden City Shinagawa Gotenyama </t>
    <phoneticPr fontId="4"/>
  </si>
  <si>
    <t xml:space="preserve">Hommachi Minami Garden City </t>
    <phoneticPr fontId="4"/>
  </si>
  <si>
    <t>O-004</t>
  </si>
  <si>
    <t>Hommachi Garden City (Office building portion)</t>
  </si>
  <si>
    <t>O-007</t>
  </si>
  <si>
    <t>Akasaka Garden City</t>
    <phoneticPr fontId="4"/>
  </si>
  <si>
    <t>Prime Maison Ebisu</t>
  </si>
  <si>
    <t>R-108</t>
    <phoneticPr fontId="4"/>
  </si>
  <si>
    <t>Prime Maison Mitatsunamachi</t>
  </si>
  <si>
    <t>Prime Maison Hongo</t>
  </si>
  <si>
    <t>Prime Maison Kuramae</t>
  </si>
  <si>
    <t>Prime Maison Waseda dori</t>
  </si>
  <si>
    <t xml:space="preserve">Residence Subtotal </t>
  </si>
  <si>
    <t xml:space="preserve">Portfolio Total </t>
    <phoneticPr fontId="4"/>
  </si>
  <si>
    <t>（Note 1）</t>
    <phoneticPr fontId="4"/>
  </si>
  <si>
    <t>（Note 2）</t>
  </si>
  <si>
    <t>“Estimated value at the end of FP”, “Direct capitalization yield” ,“Discount rate” ,“Final capitalization yeild”, and “Appraisal NOI” are the amount recorded in appraisal reports or the results of appraisal reports that do not conform to real estate appraisal standards. “Book value” indicates the amount recorded on the balance sheets as of October 31, 2022.</t>
    <phoneticPr fontId="2"/>
  </si>
  <si>
    <t xml:space="preserve"> </t>
  </si>
  <si>
    <t>（Note 3）</t>
  </si>
  <si>
    <t>（Note 4）</t>
    <phoneticPr fontId="4"/>
  </si>
  <si>
    <t xml:space="preserve">A fixed-rent master lease agreement has been concluded with Sekisui House Real Estate Kyushu, Ltd. with regard to “Prime Maison Momochihama”. While discount rates differ based on the agreement period, for the sake of convenience, the above chart shows the discount rates until the expiry of the agreement.
</t>
    <phoneticPr fontId="4"/>
  </si>
  <si>
    <t>（Note 5）</t>
    <phoneticPr fontId="4"/>
  </si>
  <si>
    <t xml:space="preserve">A fixed-rent master lease agreement has been concluded with Sekisui House Real Estate Chubu, Ltd. with regard to “Esty Maison Higashishirakabe”. While discount rates differ based on the agreement period, for the sake of convenience, the above chart shows the discount rates until the expiry of the agreement.
</t>
    <phoneticPr fontId="4"/>
  </si>
  <si>
    <t>（Note 6）</t>
    <phoneticPr fontId="4"/>
  </si>
  <si>
    <t xml:space="preserve">Part of the land of “Prime Maison Central Park” (Lot: 23-32) is leased land and the income approach value for the leased land is calculated though the DCF method, thus no “Direct capitalization yield” or “Final capitalization yield” for the leased land are established. Therefore, the above “Direct capitalization yield” “Discount rate” and “Final capitalization yield” only indicate those for the residential portion. Moreover, as mentioned above, as the DCF method is used to calculate the income approach value for the leased land, the above “Estimated value at the end of FP” is the result of adding the income approach value of the residential portion and the income approach value of the leased land portion calculated through the DCF method, and the above “Appraisal NOI” is the result of adding the appraisal NOI of the residential portion with the appraisal NOI of the first fiscal year of the leased land portion calculated through the DCF method.
</t>
    <phoneticPr fontId="4"/>
  </si>
  <si>
    <t>（Note 7）</t>
    <phoneticPr fontId="4"/>
  </si>
  <si>
    <t xml:space="preserve">Revenue and Expenditure </t>
    <phoneticPr fontId="4"/>
  </si>
  <si>
    <t>R-001</t>
  </si>
  <si>
    <t>R-002</t>
  </si>
  <si>
    <t>R-109</t>
    <phoneticPr fontId="4"/>
  </si>
  <si>
    <t>R-110</t>
    <phoneticPr fontId="4"/>
  </si>
  <si>
    <t>R-111</t>
    <phoneticPr fontId="4"/>
  </si>
  <si>
    <t>R-112</t>
    <phoneticPr fontId="4"/>
  </si>
  <si>
    <t>R-118</t>
    <phoneticPr fontId="2"/>
  </si>
  <si>
    <t>R-119</t>
    <phoneticPr fontId="2"/>
  </si>
  <si>
    <t>R-120</t>
    <phoneticPr fontId="2"/>
  </si>
  <si>
    <t>R-121</t>
    <phoneticPr fontId="2"/>
  </si>
  <si>
    <t>R-122</t>
    <phoneticPr fontId="2"/>
  </si>
  <si>
    <t>R-123</t>
    <phoneticPr fontId="2"/>
  </si>
  <si>
    <t>R-124</t>
    <phoneticPr fontId="2"/>
  </si>
  <si>
    <t>O-001</t>
    <phoneticPr fontId="2"/>
  </si>
  <si>
    <t>O-002</t>
    <phoneticPr fontId="2"/>
  </si>
  <si>
    <t>O-003</t>
    <phoneticPr fontId="2"/>
  </si>
  <si>
    <t>H-001</t>
  </si>
  <si>
    <t>H-002</t>
  </si>
  <si>
    <t>Sha Maison Stage Hakata</t>
  </si>
  <si>
    <t>Sha Maison Stage Akihabara</t>
  </si>
  <si>
    <t>Sha Maison Stage 
Kanazawa Nishiizumi</t>
    <phoneticPr fontId="4"/>
  </si>
  <si>
    <t>Sha Maison Stage Hino</t>
  </si>
  <si>
    <t>Esty Maison Ijiri</t>
  </si>
  <si>
    <t>Esty Maison Shizuoka Takajo</t>
    <phoneticPr fontId="2"/>
  </si>
  <si>
    <t>Sha Maison Stage Hirose-dori</t>
  </si>
  <si>
    <t>Esty Maison HIGASHIBETSUIN</t>
    <phoneticPr fontId="2"/>
  </si>
  <si>
    <t>Esty Maison Kayaba</t>
  </si>
  <si>
    <t>Prime Maison Shimokitazawa</t>
  </si>
  <si>
    <t>Prime Maison Meguro</t>
  </si>
  <si>
    <t>Prime Maison Ryogoku</t>
  </si>
  <si>
    <t>Prime Maison 
Nakameguro</t>
    <phoneticPr fontId="2"/>
  </si>
  <si>
    <t>Prime Maison Itabashi</t>
    <phoneticPr fontId="2"/>
  </si>
  <si>
    <t>Prime Maison 
EGOTANOMORI</t>
    <phoneticPr fontId="2"/>
  </si>
  <si>
    <t>Prime Maison 
Waseda dori</t>
    <phoneticPr fontId="2"/>
  </si>
  <si>
    <t>Garden City Shinagawa Gotenyama</t>
    <phoneticPr fontId="2"/>
  </si>
  <si>
    <t>Gotenyama SH Building</t>
    <phoneticPr fontId="2"/>
  </si>
  <si>
    <t xml:space="preserve">Hommachi Minami 
Garden City </t>
    <phoneticPr fontId="2"/>
  </si>
  <si>
    <t>Hommachi Garden City 
(Office building portion)</t>
    <phoneticPr fontId="2"/>
  </si>
  <si>
    <t>HK Yodoyabashi Garden Avenue</t>
    <phoneticPr fontId="2"/>
  </si>
  <si>
    <t>Hirokoji Garden Avenue</t>
    <phoneticPr fontId="2"/>
  </si>
  <si>
    <t>Akasaka Garden City</t>
    <phoneticPr fontId="2"/>
  </si>
  <si>
    <t>Hommachi Garden City
(Hotel portion)</t>
  </si>
  <si>
    <t>The Ritz-Carlton, Kyoto</t>
  </si>
  <si>
    <t xml:space="preserve">Management period  </t>
  </si>
  <si>
    <t>From</t>
  </si>
  <si>
    <t>To</t>
  </si>
  <si>
    <t>A</t>
    <phoneticPr fontId="4"/>
  </si>
  <si>
    <t>Total rent revenue - real estate</t>
  </si>
  <si>
    <t>Rent revenue – real estate</t>
  </si>
  <si>
    <t>Other lease business revenue</t>
  </si>
  <si>
    <t>B</t>
    <phoneticPr fontId="4"/>
  </si>
  <si>
    <t>Total operating expenses</t>
  </si>
  <si>
    <t>Subcontract expenses</t>
  </si>
  <si>
    <t>Property management fees</t>
  </si>
  <si>
    <t>Trust fees</t>
  </si>
  <si>
    <t>Utilities expenses</t>
  </si>
  <si>
    <t>Property and other taxes</t>
  </si>
  <si>
    <t>Insurance expenses</t>
  </si>
  <si>
    <t>Repair expenses</t>
  </si>
  <si>
    <t>C</t>
    <phoneticPr fontId="2"/>
  </si>
  <si>
    <t>Depreciation</t>
  </si>
  <si>
    <t>Other expenses related to rent business</t>
  </si>
  <si>
    <t>D</t>
    <phoneticPr fontId="4"/>
  </si>
  <si>
    <t>E</t>
    <phoneticPr fontId="4"/>
  </si>
  <si>
    <t>NOI　=　D　＋　C</t>
    <phoneticPr fontId="4"/>
  </si>
  <si>
    <t>F</t>
    <phoneticPr fontId="4"/>
  </si>
  <si>
    <t>Capital Expenditures</t>
    <phoneticPr fontId="2"/>
  </si>
  <si>
    <t>G</t>
    <phoneticPr fontId="4"/>
  </si>
  <si>
    <t>NCF　=　E　-　F</t>
    <phoneticPr fontId="4"/>
  </si>
  <si>
    <t>－</t>
  </si>
  <si>
    <t>2019年6月10日
2021年11月1日</t>
  </si>
  <si>
    <t>-</t>
  </si>
  <si>
    <t>(66)</t>
  </si>
  <si>
    <t>DAIWA REAL ESTATE APPRAISAL CO., LTD.</t>
  </si>
  <si>
    <t>Tanizawa Sogo Appraisal Co., Ltd.</t>
  </si>
  <si>
    <t>(45)</t>
  </si>
  <si>
    <t>Rich Appraisal Institute Co., Ltd.</t>
  </si>
  <si>
    <t>Japan Real Estate Institute</t>
  </si>
  <si>
    <t>(4)</t>
  </si>
  <si>
    <t>(7)</t>
  </si>
  <si>
    <t>(9)</t>
  </si>
  <si>
    <t>Chuo Real Estate Appraisal Co., Ltd.</t>
  </si>
  <si>
    <t>(132)</t>
  </si>
  <si>
    <t>(0)</t>
  </si>
  <si>
    <t>JLL Morii Valuation&amp;Advisory K.K.</t>
  </si>
  <si>
    <t>(1)</t>
  </si>
  <si>
    <t>(2)</t>
  </si>
  <si>
    <t>(3)</t>
  </si>
  <si>
    <t>Operating days</t>
    <phoneticPr fontId="2"/>
  </si>
  <si>
    <t>Direct capitalization yield (%)</t>
    <phoneticPr fontId="4"/>
  </si>
  <si>
    <t>Property-related operating income = A - B</t>
    <phoneticPr fontId="2"/>
  </si>
  <si>
    <t>Prime Maison 
Yokohama Nihon-odori</t>
    <phoneticPr fontId="2"/>
  </si>
  <si>
    <t>Acquisition Price
（million JPY）</t>
    <phoneticPr fontId="4"/>
  </si>
  <si>
    <t>Investment Ratio
（%）</t>
    <phoneticPr fontId="4"/>
  </si>
  <si>
    <t>Less than 0.1</t>
    <phoneticPr fontId="2"/>
  </si>
  <si>
    <t>（Thousands JPY）</t>
    <phoneticPr fontId="2"/>
  </si>
  <si>
    <t>（Note ） Amounts are rounded down to the nearest million JPY. Accordingly, totals may not add up to the figures.</t>
    <phoneticPr fontId="2"/>
  </si>
  <si>
    <t>Repair expense（Thousand JPY）</t>
    <phoneticPr fontId="4"/>
  </si>
  <si>
    <t xml:space="preserve">“Acquisition Price” is the appraisal value as of April 30, 2018, the day before the effective date of the merger, for the assets succeeded from SHI. As for the assets held by SHR, the acquisition price is indicated. Amounts are rounded down to the nearest million JPY.
</t>
    <phoneticPr fontId="4"/>
  </si>
  <si>
    <t>Amounts of less than one million JPY are rounded down.</t>
    <rPh sb="5" eb="7">
      <t>シュウセイ</t>
    </rPh>
    <rPh sb="7" eb="8">
      <t>ズ</t>
    </rPh>
    <phoneticPr fontId="4"/>
  </si>
  <si>
    <t>Estimated value at the end of FP（million JPY）</t>
    <phoneticPr fontId="4"/>
  </si>
  <si>
    <t>Book value（million JPY）</t>
    <phoneticPr fontId="2"/>
  </si>
  <si>
    <t>Unrealized 
gain / loss
（million JPY）</t>
    <phoneticPr fontId="4"/>
  </si>
  <si>
    <t>Appraisal NOI（million JPY）</t>
    <phoneticPr fontId="4"/>
  </si>
  <si>
    <t>Revenue price
（million JPY）</t>
    <phoneticPr fontId="4"/>
  </si>
  <si>
    <r>
      <t>Prime Maison Momochihama</t>
    </r>
    <r>
      <rPr>
        <sz val="7.5"/>
        <color theme="1"/>
        <rFont val="游ゴシック"/>
        <family val="3"/>
        <charset val="128"/>
        <scheme val="minor"/>
      </rPr>
      <t xml:space="preserve"> (Note 4)</t>
    </r>
    <phoneticPr fontId="4"/>
  </si>
  <si>
    <r>
      <t>Esty Maison Higashishirakabe</t>
    </r>
    <r>
      <rPr>
        <sz val="7.5"/>
        <color theme="1"/>
        <rFont val="游ゴシック"/>
        <family val="3"/>
        <charset val="128"/>
        <scheme val="minor"/>
      </rPr>
      <t xml:space="preserve"> (Note 5)</t>
    </r>
    <phoneticPr fontId="4"/>
  </si>
  <si>
    <r>
      <t>Prime Maison Central Park</t>
    </r>
    <r>
      <rPr>
        <sz val="7.5"/>
        <color theme="1"/>
        <rFont val="游ゴシック"/>
        <family val="3"/>
        <charset val="128"/>
        <scheme val="minor"/>
      </rPr>
      <t xml:space="preserve">  (Note 6)</t>
    </r>
    <phoneticPr fontId="4"/>
  </si>
  <si>
    <r>
      <t>Esty Maison Toyosu Residence</t>
    </r>
    <r>
      <rPr>
        <sz val="7.5"/>
        <color theme="1"/>
        <rFont val="游ゴシック"/>
        <family val="3"/>
        <charset val="128"/>
        <scheme val="minor"/>
      </rPr>
      <t xml:space="preserve"> (Note 7)</t>
    </r>
    <phoneticPr fontId="4"/>
  </si>
  <si>
    <r>
      <t>Prime Maison EGOTANOMORI</t>
    </r>
    <r>
      <rPr>
        <sz val="7.5"/>
        <rFont val="游ゴシック"/>
        <family val="3"/>
        <charset val="128"/>
        <scheme val="minor"/>
      </rPr>
      <t xml:space="preserve"> (Note 7)</t>
    </r>
    <phoneticPr fontId="2"/>
  </si>
  <si>
    <r>
      <t>"Period-on-period” for properties owned at the end of FP 15 are the comparisons between the end of April 2022 and the end of October 2022 as recorded.</t>
    </r>
    <r>
      <rPr>
        <sz val="8"/>
        <color rgb="FFFF0000"/>
        <rFont val="游ゴシック"/>
        <family val="3"/>
        <charset val="128"/>
        <scheme val="minor"/>
      </rPr>
      <t xml:space="preserve"> </t>
    </r>
    <r>
      <rPr>
        <sz val="8"/>
        <rFont val="游ゴシック"/>
        <family val="3"/>
        <charset val="128"/>
        <scheme val="minor"/>
      </rPr>
      <t>The total change is recorded for the office buildings subtotal, residential subtotal, hotel subtotal, and portfolio total as of the end of October 2022.</t>
    </r>
    <phoneticPr fontId="4"/>
  </si>
  <si>
    <t>（As of October 31, 2022）</t>
    <phoneticPr fontId="4"/>
  </si>
  <si>
    <t>■ Short-Term Borrowings</t>
    <phoneticPr fontId="4"/>
  </si>
  <si>
    <t>Lender</t>
    <phoneticPr fontId="4"/>
  </si>
  <si>
    <t>Interest Rate</t>
    <phoneticPr fontId="4"/>
  </si>
  <si>
    <t>Fixed/Floating</t>
    <phoneticPr fontId="4"/>
  </si>
  <si>
    <t>Drawdown Date</t>
    <phoneticPr fontId="4"/>
  </si>
  <si>
    <t>Repayment Date</t>
    <phoneticPr fontId="4"/>
  </si>
  <si>
    <t>Remarks</t>
    <phoneticPr fontId="4"/>
  </si>
  <si>
    <t>MUFG Bank, Ltd.
Mizuho Bank, Ltd.
Sumitomo Mitsui Banking Corporation</t>
    <phoneticPr fontId="4"/>
  </si>
  <si>
    <t>Base rate (JBA 1-month JPY TIBOR)+0.17000％ (Note 1)</t>
    <phoneticPr fontId="4"/>
  </si>
  <si>
    <t>Floating</t>
  </si>
  <si>
    <t>Unsecured/
Unguaranteed</t>
    <phoneticPr fontId="4"/>
  </si>
  <si>
    <t>Total</t>
    <phoneticPr fontId="4"/>
  </si>
  <si>
    <t>■ Long-Term Borrowings</t>
    <phoneticPr fontId="4"/>
  </si>
  <si>
    <t>MUFG Bank, Ltd.
Mizuho Bank, Ltd.
Sumitomo Mitsui Banking Corporation
Sumitomo Mitsui Trust Bank, Limited
Development Bank of Japan Inc.</t>
  </si>
  <si>
    <t>Development Bank of Japan Inc.</t>
  </si>
  <si>
    <t>Fixed</t>
  </si>
  <si>
    <t>MUFG Bank, Ltd.
Mizuho Bank, Ltd.
Sumitomo Mitsui Banking Corporation
Sumitomo Mitsui Trust Bank, Limited
Mizuho Trust &amp; Banking Co., Ltd.
Resona Bank, Limited.
The Norinchukin Bank
THE BANK OF FUKUOKA, LTD.
Aozora Bank, Ltd.
Shinkin Central Bank
The Senshu Ikeda Bank, Ltd.
The Shizuoka Bank, Ltd.
The 77 Bank, Ltd.
The Hiroshima Bank, Ltd.
The Yamaguchi Bank, Ltd.</t>
    <phoneticPr fontId="4"/>
  </si>
  <si>
    <t>MUFG Bank, Ltd.</t>
  </si>
  <si>
    <t>Mizuho Bank, Ltd.
Sumitomo Mitsui Banking Corporation
Sumitomo Mitsui Trust Bank, Limited
Resona Bank, Limited.</t>
    <phoneticPr fontId="4"/>
  </si>
  <si>
    <t>MUFG Bank, Ltd.
Mizuho Bank, Ltd.
Sumitomo Mitsui Banking Corporation
Sumitomo Mitsui Trust Bank, Limited
Mizuho Trust &amp; Banking Co., Ltd.
Resona Bank, Limited.</t>
  </si>
  <si>
    <t>Mizuho Bank, Ltd.
Development Bank of Japan Inc.</t>
  </si>
  <si>
    <t>Mizuho Bank, Ltd.
Sumitomo Mitsui Banking Corporation
Mizuho Trust &amp; Banking Co., Ltd.</t>
  </si>
  <si>
    <t>MUFG Bank, Ltd.
Development Bank of Japan Inc.
THE BANK OF FUKUOKA, LTD.
Shinkin Central Bank
The Senshu Ikeda Bank, Ltd.
The Shizuoka Bank, Ltd.
The 77 Bank, Ltd.
The Hiroshima Bank, Ltd.</t>
  </si>
  <si>
    <t>MUFG Bank, Ltd.
Mizuho Bank, Ltd.
Sumitomo Mitsui Banking Corporation
Sumitomo Mitsui Trust Bank, Limited
Mizuho Trust &amp; Banking Co., Ltd.
Resona Bank, Limited.
The Norinchukin Bank
Aozora Bank, Ltd.
The Yamaguchi Bank, Ltd.</t>
    <phoneticPr fontId="4"/>
  </si>
  <si>
    <t>Mizuho Bank, Ltd.
Sumitomo Mitsui Banking Corporation
Sumitomo Mitsui Trust Bank, Limited
Mizuho Trust &amp; Banking Co., Ltd.
Resona Bank, Limited.
The Norinchukin Bank</t>
    <phoneticPr fontId="4"/>
  </si>
  <si>
    <t>MUFG Bank, Ltd.
Mizuho Bank, Ltd.
Sumitomo Mitsui Banking Corporation
Development Bank of Japan Inc.</t>
  </si>
  <si>
    <t>MUFG Bank, Ltd.
Mizuho Bank, Ltd.</t>
  </si>
  <si>
    <t>Mizuho Bank, Ltd.
Sumitomo Mitsui Trust Bank, Limited
Mizuho Trust &amp; Banking Co., Ltd.
Resona Bank, Limited.
Shinkin Central Bank</t>
    <phoneticPr fontId="4"/>
  </si>
  <si>
    <t>MUFG Bank, Ltd.
Mizuho Bank, Ltd.
Development Bank of Japan Inc.
THE BANK OF FUKUOKA, LTD.
Aozora Bank, Ltd.
The Yamaguchi Bank, Ltd.</t>
  </si>
  <si>
    <t>MUFG Bank, Ltd.
Mizuho Bank, Ltd.
Mizuho Trust &amp; Banking Co., Ltd.
Development Bank of Japan Inc.</t>
  </si>
  <si>
    <t>Mizuho Bank, Ltd.
The Norinchukin Bank</t>
  </si>
  <si>
    <t>MUFG Bank, Ltd.
Development Bank of Japan Inc.</t>
  </si>
  <si>
    <t>MUFG Bank, Ltd.
Mizuho Bank, Ltd.
The 77 Bank, Ltd.
The Hiroshima Bank, Ltd.</t>
  </si>
  <si>
    <t>Mizuho Bank, Ltd.
Sumitomo Mitsui Banking Corporation</t>
    <phoneticPr fontId="4"/>
  </si>
  <si>
    <t>Development Bank of Japan Inc.</t>
    <phoneticPr fontId="4"/>
  </si>
  <si>
    <t>Fixed</t>
    <phoneticPr fontId="4"/>
  </si>
  <si>
    <t>MUFG Bank, Ltd.</t>
    <phoneticPr fontId="4"/>
  </si>
  <si>
    <t>Mizuho Bank, Ltd.
Sumitomo Mitsui Banking Corporation
Mizuho Trust &amp; Banking Co., Ltd.</t>
    <phoneticPr fontId="4"/>
  </si>
  <si>
    <t xml:space="preserve">Fixed </t>
    <phoneticPr fontId="4"/>
  </si>
  <si>
    <t>May 31,2023</t>
    <phoneticPr fontId="4"/>
  </si>
  <si>
    <t>Shinkin Central Bank</t>
    <phoneticPr fontId="4"/>
  </si>
  <si>
    <t>Mizuho Bank, Ltd.
Sumitomo Mitsui Banking Corporation
Sumitomo Mitsui Trust Bank, Limited
Mizuho Trust &amp; Banking Co., Ltd.
Resona Bank, Limited.
THE BANK OF FUKUOKA, LTD.
The Senshu Ikeda Bank, Ltd.
The 77 Bank, Ltd.
The Yamaguchi Bank, Ltd.</t>
    <phoneticPr fontId="4"/>
  </si>
  <si>
    <t>Mizuho Bank, Ltd.
Sumitomo Mitsui Banking Corporation
Sumitomo Mitsui Trust Bank, Limited
Mizuho Trust &amp; Banking Co., Ltd.
Resona Bank, Limited.
Shinkin Central Bank</t>
    <phoneticPr fontId="4"/>
  </si>
  <si>
    <t>Mizuho Bank, Ltd.
Sumitomo Mitsui Banking Corporation
Sumitomo Mitsui Trust Bank, Limited
Mizuho Trust &amp; Banking Co., Ltd.
Resona Bank, Limited.
The Norinchukin Bank
THE BANK OF FUKUOKA, LTD.
Shinkin Central Bank
The 77 Bank, Ltd.
The Yamaguchi Bank, Ltd.</t>
    <phoneticPr fontId="4"/>
  </si>
  <si>
    <t>Development Bank of Japan Inc.
The Senshu Ikeda Bank, Ltd.</t>
    <phoneticPr fontId="4"/>
  </si>
  <si>
    <t>MUFG Bank, Ltd.
Mizuho Bank, Ltd.
Sumitomo Mitsui Banking Corporation
Sumitomo Mitsui Trust Bank, Limited</t>
    <phoneticPr fontId="4"/>
  </si>
  <si>
    <t>MUFG Bank, Ltd.
Mizuho Bank, Ltd.
Sumitomo Mitsui Banking Corporation
The Norinchukin Bank</t>
    <phoneticPr fontId="4"/>
  </si>
  <si>
    <t>MUFG Bank, Ltd.
Mizuho Bank, Ltd.
Sumitomo Mitsui Banking Corporation
Mizuho Trust &amp; Banking Co., Ltd.
Resona Bank, Limited.</t>
    <phoneticPr fontId="4"/>
  </si>
  <si>
    <t>Mizuho Bank, Ltd.
Sumitomo Mitsui Banking Corporation</t>
    <phoneticPr fontId="4"/>
  </si>
  <si>
    <t>Mizuho Bank, Ltd.
Sumitomo Mitsui Banking Corporation
Mizuho Trust &amp; Banking Co., Ltd.
Resona Bank, Limited.</t>
    <phoneticPr fontId="4"/>
  </si>
  <si>
    <t>Mizuho Bank, Ltd.
Sumitomo Mitsui Banking Corporation
Sumitomo Mitsui Trust Bank, Limited
Resona Bank, Limited.
THE BANK OF FUKUOKA, LTD.</t>
    <phoneticPr fontId="4"/>
  </si>
  <si>
    <t>Mizuho Bank, Ltd.
Sumitomo Mitsui Banking Corporation
Sumitomo Mitsui Trust Bank, Limited
Mizuho Trust &amp; Banking Co., Ltd.
Resona Bank, Limited.
The Norinchukin Bank
Shinkin Central Bank
The Senshu Ikeda Bank, Ltd.
The 77 Bank, Ltd.
The Yamaguchi Bank, Ltd.</t>
    <phoneticPr fontId="4"/>
  </si>
  <si>
    <t>MUFG Bank, Ltd.
Mizuho Bank, Ltd.
Sumitomo Mitsui Banking Corporation
Sumitomo Mitsui Trust Bank, Limited
Mizuho Trust &amp; Banking Co., Ltd.
Resona Bank, Limited.
The Norinchukin Bank</t>
    <phoneticPr fontId="4"/>
  </si>
  <si>
    <t>Mizuho Bank, Ltd.
Sumitomo Mitsui Banking Corporation
Sumitomo Mitsui Trust Bank, Limited
THE BANK OF FUKUOKA, LTD.
Shinkin Central Bank
The 77 Bank, Ltd.
The Shizuoka Bank Ltd.</t>
    <phoneticPr fontId="4"/>
  </si>
  <si>
    <t>Mizuho Bank, Ltd.
Sumitomo Mitsui Banking Corporation
Mizuho Trust &amp; Banking Co., Ltd.
Resona Bank, Limited.
The Norinchukin Bank
The Senshu Ikeda Bank, Ltd.
The Yamaguchi Bank, Ltd.
The Hiroshima Bank, Ltd.</t>
    <phoneticPr fontId="4"/>
  </si>
  <si>
    <t>Mizuho Bank, Ltd.
Sumitomo Mitsui Banking Corporation
Sumitomo Mitsui Trust Bank, Limited</t>
    <phoneticPr fontId="4"/>
  </si>
  <si>
    <t>Base rate (JBA 3-month JPY TIBOR)+0.19000％ (Note 1)</t>
    <phoneticPr fontId="4"/>
  </si>
  <si>
    <t>Unsecured/
Unguaranteed</t>
  </si>
  <si>
    <t>Base rate (JBA 1-month JPY TIBOR)+0.19000％ (Note 1)</t>
    <phoneticPr fontId="4"/>
  </si>
  <si>
    <t>MUFG Bank, Ltd.
Mizuho Bank, Ltd.
Sumitomo Mitsui Banking Corporation
Sumitomo Mitsui Trust Bank, Limited
Resona Bank, Limited.
Development Bank of Japan Inc. 
The Norinchukin Bank</t>
    <phoneticPr fontId="4"/>
  </si>
  <si>
    <t>MUFG Bank, Ltd.
Mizuho Bank, Ltd.
Sumitomo Mitsui Banking Corporation
Sumitomo Mitsui Trust Bank, Limited
Mizuho Trust &amp; Banking Co., Ltd.</t>
    <phoneticPr fontId="4"/>
  </si>
  <si>
    <t>MUFG Bank, Ltd.
Mizuho Bank, Ltd.
Sumitomo Mitsui Banking Corporation
Sumitomo Mitsui Trust Bank, Limited
Resona Bank, Limited.
THE BANK OF FUKUOKA, LTD.</t>
    <phoneticPr fontId="4"/>
  </si>
  <si>
    <t>Unsecured/
Unguaranteed</t>
    <phoneticPr fontId="4"/>
  </si>
  <si>
    <t>Fixed</t>
    <phoneticPr fontId="4"/>
  </si>
  <si>
    <t>Floating</t>
    <phoneticPr fontId="4"/>
  </si>
  <si>
    <t>Sumitomo Mitsui Trust Bank, Limited
Mizuho Trust &amp; Banking Co., Ltd.
Resona Bank, Limited.
The Norinchukin Bank</t>
    <phoneticPr fontId="4"/>
  </si>
  <si>
    <t>MUFG Bank, Ltd.
Mizuho Bank, Ltd.
Sumitomo Mitsui Banking Corporation
Sumitomo Mitsui Trust Bank, Limited
Mizuho Trust &amp; Banking Co., Ltd.
Resona Bank, Limited.
Development Bank of Japan Inc. 
The Norinchukin Bank</t>
    <phoneticPr fontId="4"/>
  </si>
  <si>
    <t>(Note 1) The base rate applicable to the calculation period for the interest payable on an interest payment date shall be the Japanese Yen TIBOR (Tokyo Interbank Offered 
            Rate) published by JBA TIBOR Administration corresponding to the interest calculation period two business days prior to the interest payment date immediately
            preceding the respective interest payment date (The first payment date shall be the drawdown date.). For the base rate, please check the website of JBA TIBOR
            Administration (http://www.jbatibor.or.jp/english/).</t>
    <phoneticPr fontId="4"/>
  </si>
  <si>
    <t>(Note 2) The borrowings, which have floating interest rates, have undergone interest rate swap transactions to fix future interest payments and hedge the risk of rising 
            interest rates. The effective interest rate which has been fixed with said contract is indicated in place of the floating rate.</t>
    <phoneticPr fontId="4"/>
  </si>
  <si>
    <t>(Note 3) PIF means Positive Impact Finance. For details of Positive Impact Finance, please refer to "Notice  Concerning Borrowing of Funds (Positive Impact Finance) and 
            Partial Early Repayment of Existing Borrowings" announced on May 26, 2022 (https://sekisuihouse-reit.co.jp/en/ir/index.html?cate=all&amp;year=2022).</t>
    <phoneticPr fontId="4"/>
  </si>
  <si>
    <r>
      <t>Fixed</t>
    </r>
    <r>
      <rPr>
        <sz val="9"/>
        <color indexed="8"/>
        <rFont val="游ゴシック"/>
        <family val="3"/>
        <charset val="128"/>
        <scheme val="minor"/>
      </rPr>
      <t xml:space="preserve"> (Note 2)</t>
    </r>
    <phoneticPr fontId="4"/>
  </si>
  <si>
    <r>
      <t>【PIF】</t>
    </r>
    <r>
      <rPr>
        <sz val="9"/>
        <color indexed="8"/>
        <rFont val="游ゴシック"/>
        <family val="3"/>
        <charset val="128"/>
        <scheme val="minor"/>
      </rPr>
      <t>(Note 3)</t>
    </r>
    <r>
      <rPr>
        <sz val="11"/>
        <color theme="1"/>
        <rFont val="游ゴシック"/>
        <family val="3"/>
        <charset val="128"/>
        <scheme val="minor"/>
      </rPr>
      <t xml:space="preserve">
Sumitomo Mitsui Trust Bank, Limited
Mizuho Bank, Ltd.
Mizuho Trust &amp; Banking Co., Ltd.
Resona Bank, Limited.
The Norinchukin Bank
THE BANK OF FUKUOKA, LTD.
Shinkin Central Bank
The 77 Bank, Ltd.
The Yamaguchi Bank, Ltd.
The Shizuoka Bank, Ltd.
The Hiroshima Bank, Ltd.
Aozora Bank, Ltd.
Nippon Life Insurance Company
The Joyo Bank, Ltd.</t>
    </r>
    <phoneticPr fontId="4"/>
  </si>
  <si>
    <r>
      <t>Fixed</t>
    </r>
    <r>
      <rPr>
        <sz val="9"/>
        <color indexed="8"/>
        <rFont val="游ゴシック"/>
        <family val="3"/>
        <charset val="128"/>
        <scheme val="minor"/>
      </rPr>
      <t xml:space="preserve"> </t>
    </r>
    <phoneticPr fontId="4"/>
  </si>
  <si>
    <t>■</t>
    <phoneticPr fontId="4"/>
  </si>
  <si>
    <t>Investment Corporation Bonds</t>
    <phoneticPr fontId="4"/>
  </si>
  <si>
    <t>Name</t>
    <phoneticPr fontId="4"/>
  </si>
  <si>
    <t>Interest</t>
    <phoneticPr fontId="4"/>
  </si>
  <si>
    <t>Issue Date</t>
    <phoneticPr fontId="4"/>
  </si>
  <si>
    <t>Redemption
Date</t>
    <phoneticPr fontId="4"/>
  </si>
  <si>
    <t>Sekisui House Residential Investment Corporation Forth Series Unsecured Investment Corporation Bonds
(with pari passu clause among specified investment corporation bonds)</t>
    <phoneticPr fontId="4"/>
  </si>
  <si>
    <t>Sekisui House Residential Investment Corporation Fifth Series Unsecured Investment Corporation Bonds
(with pari passu clause among specified investment corporation bonds)</t>
    <phoneticPr fontId="4"/>
  </si>
  <si>
    <t>Sekisui House Reit, Inc. First Series Unsecured Investment Corporation Bonds
(with pari passu clause among specified investment corporation bonds)</t>
    <phoneticPr fontId="4"/>
  </si>
  <si>
    <t>Sekisui House Reit, Inc. Third Series Unsecured Investment Corporation Bonds
(with pari passu clause among specified investment corporation bonds) (Green Bonds)</t>
    <phoneticPr fontId="4"/>
  </si>
  <si>
    <t>Sekisui House Reit, Inc. Fourth Series Unsecured Investment Corporation Bonds
(with pari passu clause among specified investment corporation bonds) (Green Bonds)</t>
    <phoneticPr fontId="4"/>
  </si>
  <si>
    <t>Sekisui House Reit, Inc. Fifth Series Unsecured Investment Corporation Bonds
(with pari passu clause among specified investment corporation bonds) (Green Bonds)</t>
    <phoneticPr fontId="4"/>
  </si>
  <si>
    <t>Sekisui House Reit, Inc. Sixth Series Unsecured Investment Corporation Bonds
(with pari passu clause among specified investment corporation bonds) (Green Bonds)</t>
    <phoneticPr fontId="4"/>
  </si>
  <si>
    <t>Sekisui House Reit, Inc. Seventh Series Unsecured Investment Corporation Bonds
(with pari passu clause among specified investment corporation bonds) (Green Bonds)</t>
    <phoneticPr fontId="4"/>
  </si>
  <si>
    <t>Sekisui House Reit, Inc. Eighth Series Unsecured Investment Corporation Bonds
(with pari passu clause among specified investment corporation bonds) (Green Bonds)</t>
    <phoneticPr fontId="4"/>
  </si>
  <si>
    <t>Sekisui House Reit, Inc. Ninth Series Unsecured Investment Corporation Bonds
(with pari passu clause among specified investment corporation bonds) (Green Bonds)</t>
    <phoneticPr fontId="4"/>
  </si>
  <si>
    <t>－</t>
    <phoneticPr fontId="4"/>
  </si>
  <si>
    <t>Balance Sheet</t>
    <phoneticPr fontId="2"/>
  </si>
  <si>
    <t>FP 15 (April 30, 2022)</t>
  </si>
  <si>
    <t>FP 16 (October 31, 2022)</t>
  </si>
  <si>
    <t xml:space="preserve"> Assets</t>
  </si>
  <si>
    <t>Current assets</t>
  </si>
  <si>
    <t>Cash and deposits</t>
  </si>
  <si>
    <t>Cash and deposits in trust</t>
  </si>
  <si>
    <t>Operating accounts receivable</t>
  </si>
  <si>
    <t>Prepaid expenses</t>
  </si>
  <si>
    <t>Other</t>
  </si>
  <si>
    <t>Allowance for doubtful accounts</t>
  </si>
  <si>
    <t>Total current assets</t>
  </si>
  <si>
    <t>Non-current assets</t>
  </si>
  <si>
    <t>Property, plant and equipment</t>
  </si>
  <si>
    <t>Buildings in trust</t>
  </si>
  <si>
    <t>Accumulated depreciation</t>
  </si>
  <si>
    <t>Buildings in trust, net</t>
  </si>
  <si>
    <t>Structures in trust</t>
  </si>
  <si>
    <t>Structures in trust, net</t>
  </si>
  <si>
    <t>Machinery and equipment in trust</t>
  </si>
  <si>
    <t>Machinery and equipment in trust, net</t>
  </si>
  <si>
    <t xml:space="preserve">        Vehicles in trust</t>
  </si>
  <si>
    <t>ー</t>
  </si>
  <si>
    <t>　　　Accumulated depreciation</t>
  </si>
  <si>
    <t>　　　Vehicles in trust, net</t>
  </si>
  <si>
    <t>Tools, furniture and fixtures in trust</t>
  </si>
  <si>
    <t>Tools, furniture and fixtures in trust, net</t>
  </si>
  <si>
    <t>Land in trust</t>
  </si>
  <si>
    <t>Construction in progress in trust</t>
  </si>
  <si>
    <t>Total property, plant and equipment</t>
  </si>
  <si>
    <t>Intangible assets</t>
  </si>
  <si>
    <t>Leasehold rights in trust</t>
  </si>
  <si>
    <t>Total intangible assets</t>
  </si>
  <si>
    <t>Investments and other assets</t>
  </si>
  <si>
    <t>Lease and guarantee deposits</t>
  </si>
  <si>
    <t>Long-term prepaid expenses</t>
  </si>
  <si>
    <t xml:space="preserve">Total investments and other assets </t>
  </si>
  <si>
    <t xml:space="preserve">Total non-current assets </t>
  </si>
  <si>
    <t>Deferred assets</t>
  </si>
  <si>
    <t>Investment corporation bond issuance costs</t>
  </si>
  <si>
    <t>Investment unit issuance costs</t>
  </si>
  <si>
    <t>Total deferred assets</t>
  </si>
  <si>
    <t>Total assets</t>
  </si>
  <si>
    <t xml:space="preserve"> Liabilities</t>
  </si>
  <si>
    <t>Current liabilities</t>
  </si>
  <si>
    <t>Operating accounts payable</t>
  </si>
  <si>
    <t>Short-term loans payable</t>
  </si>
  <si>
    <t>Current portion of investment corporation bonds</t>
  </si>
  <si>
    <t>Current portion of long-term loans payable</t>
  </si>
  <si>
    <t>Accounts payable – other</t>
  </si>
  <si>
    <t>Accrued expenses</t>
  </si>
  <si>
    <t>Income taxes payable</t>
  </si>
  <si>
    <t>Accrued consumption taxes</t>
  </si>
  <si>
    <t>Advances received</t>
  </si>
  <si>
    <t>Derivative debt</t>
  </si>
  <si>
    <t>Total current liabilities</t>
  </si>
  <si>
    <t>Non-current liabilities</t>
  </si>
  <si>
    <t>Investment corporation bonds</t>
  </si>
  <si>
    <t>Long-term loans payable</t>
  </si>
  <si>
    <t>Tenant leasehold and security deposits in trust</t>
  </si>
  <si>
    <t>Total non-current liabilities</t>
  </si>
  <si>
    <t>Total liabilities</t>
  </si>
  <si>
    <t xml:space="preserve"> Net assets</t>
  </si>
  <si>
    <t>Unitholders’ equity</t>
  </si>
  <si>
    <t>Unitholders’ capital</t>
  </si>
  <si>
    <t>Surplus</t>
  </si>
  <si>
    <t>　　　Capital surplus</t>
  </si>
  <si>
    <t>　　　　Deduction from capital surplus</t>
  </si>
  <si>
    <t>　　　　Capital surplus, net</t>
  </si>
  <si>
    <t>Voluntary retained earnings</t>
  </si>
  <si>
    <t>　　Reserve for reduction entry</t>
  </si>
  <si>
    <t xml:space="preserve">       Reserve for special account for reduction entry</t>
  </si>
  <si>
    <t xml:space="preserve"> Reserve for temporary difference adjustments</t>
  </si>
  <si>
    <t>Total voluntary retained earnings</t>
  </si>
  <si>
    <t>Unappropriated retained earnings</t>
  </si>
  <si>
    <t>Total surplus</t>
  </si>
  <si>
    <t>Total unitholders’ equity</t>
  </si>
  <si>
    <t>Valuation and translation adjustments</t>
  </si>
  <si>
    <t>Deferred hedging gain/loss</t>
  </si>
  <si>
    <t>Total of valuation and translation adjustments</t>
  </si>
  <si>
    <t>Total net assets</t>
  </si>
  <si>
    <t>Total liabilities and net assets</t>
  </si>
  <si>
    <t xml:space="preserve">Statement of Income and Retained Earnings </t>
    <phoneticPr fontId="2"/>
  </si>
  <si>
    <t xml:space="preserve">  </t>
  </si>
  <si>
    <t>FP 15</t>
  </si>
  <si>
    <t>FP 16</t>
  </si>
  <si>
    <t>From November 1, 2021</t>
  </si>
  <si>
    <t>From May 1, 2022</t>
  </si>
  <si>
    <t>to April 30, 2022</t>
  </si>
  <si>
    <t>to October 31, 2022</t>
  </si>
  <si>
    <t>Operating revenue</t>
  </si>
  <si>
    <t>　Rent revenue – real estate</t>
  </si>
  <si>
    <t>　Other lease business revenue</t>
  </si>
  <si>
    <t>　Gain on sale of real estate properties</t>
  </si>
  <si>
    <t>　Gain on investments in silent partnership</t>
  </si>
  <si>
    <t>　Total operating revenue</t>
  </si>
  <si>
    <t>Operating expenses</t>
  </si>
  <si>
    <t>　Expenses related to rent business</t>
  </si>
  <si>
    <t>　Asset management fees</t>
  </si>
  <si>
    <t>　Asset custody fees</t>
  </si>
  <si>
    <t>　Administrative service fees</t>
  </si>
  <si>
    <t>　Directors’ compensation</t>
  </si>
  <si>
    <t>　  Provision of allowance for doubtful accounts</t>
  </si>
  <si>
    <t>　Bad debt expenses</t>
  </si>
  <si>
    <t>　Other operating expenses</t>
  </si>
  <si>
    <t>　Total operating expenses</t>
  </si>
  <si>
    <t>Operating income</t>
  </si>
  <si>
    <t>Non-operating income</t>
  </si>
  <si>
    <t>　Interest income</t>
  </si>
  <si>
    <t>　Reversal of distribution payable</t>
  </si>
  <si>
    <t>　Interest on refund</t>
  </si>
  <si>
    <t>　Reversal of allowance for doubtful accounts</t>
  </si>
  <si>
    <t xml:space="preserve">    Total non-operating income</t>
  </si>
  <si>
    <t>Non-operating expenses</t>
  </si>
  <si>
    <t>　Interest expenses</t>
  </si>
  <si>
    <t>　Interest expenses on investment corporation bonds</t>
  </si>
  <si>
    <t>　Borrowing related expenses</t>
  </si>
  <si>
    <t>　Amortization of investment unit issuance costs</t>
  </si>
  <si>
    <t>　Amortization of investment corporation bond issuance costs</t>
  </si>
  <si>
    <t>　Other</t>
  </si>
  <si>
    <t>　Total non-operating expenses</t>
  </si>
  <si>
    <t>Ordinary income</t>
  </si>
  <si>
    <t>Income before income taxes</t>
  </si>
  <si>
    <t>Income taxes – current</t>
  </si>
  <si>
    <t>Total income taxes</t>
  </si>
  <si>
    <t>Net Income</t>
  </si>
  <si>
    <t>Trends of Major Management Indexes</t>
  </si>
  <si>
    <t>Fiscal Period</t>
    <phoneticPr fontId="2"/>
  </si>
  <si>
    <t>Month/Year</t>
    <phoneticPr fontId="2"/>
  </si>
  <si>
    <t>Apr. 2022</t>
  </si>
  <si>
    <t>Oct. 2022</t>
  </si>
  <si>
    <t>Operating days</t>
    <phoneticPr fontId="2"/>
  </si>
  <si>
    <t>days</t>
  </si>
  <si>
    <t>Profit from real estate leasing business</t>
  </si>
  <si>
    <t>Gain and loss on sale of real estate properties</t>
  </si>
  <si>
    <t>Leasing NOI</t>
  </si>
  <si>
    <t xml:space="preserve">Depreciation </t>
  </si>
  <si>
    <t>Capital Expenditures</t>
  </si>
  <si>
    <t>Total interest-bearing liabilities</t>
  </si>
  <si>
    <t>LTV (total asset basis)</t>
  </si>
  <si>
    <t>%</t>
  </si>
  <si>
    <t xml:space="preserve">LTV based on appraisal value </t>
  </si>
  <si>
    <t>Net assets</t>
  </si>
  <si>
    <t>Total Distributions</t>
  </si>
  <si>
    <t>ROE (annualized)</t>
  </si>
  <si>
    <t>DSCR (Debt service coverage ratio)</t>
  </si>
  <si>
    <t>times</t>
  </si>
  <si>
    <t>FFO (Funds from operations)</t>
  </si>
  <si>
    <t>AFFO (Adjusted funds from operations)</t>
  </si>
  <si>
    <t>FFO pay out ratio</t>
  </si>
  <si>
    <t>Total number of investment units issued</t>
  </si>
  <si>
    <t>units</t>
  </si>
  <si>
    <t>Net asset per unit</t>
  </si>
  <si>
    <t>JPY</t>
  </si>
  <si>
    <t>NAV per unit</t>
  </si>
  <si>
    <t>Net Income per unit</t>
  </si>
  <si>
    <t>DPU (Distributions per unit)</t>
  </si>
  <si>
    <t>FFO per unit</t>
  </si>
  <si>
    <t>Reversal of internal reserve</t>
  </si>
  <si>
    <t>　Reversal of RTA</t>
  </si>
  <si>
    <t xml:space="preserve">Reserve for Internal reserve </t>
  </si>
  <si>
    <t>Internal reserve at the end of the period
(after cash distributions paid)</t>
    <phoneticPr fontId="2"/>
  </si>
  <si>
    <t>Period-end investment unit price (closing price)</t>
  </si>
  <si>
    <t>Implied cap rate (based on period-end investment unit price)</t>
  </si>
  <si>
    <t>Number of owned properties at period-end</t>
  </si>
  <si>
    <t>Total acquisition price</t>
  </si>
  <si>
    <t>Total appraisal value</t>
  </si>
  <si>
    <t>Unrealized capital gains</t>
  </si>
  <si>
    <t>Unrealized capital gains as a percentage of portfolio value</t>
  </si>
  <si>
    <t>　　　　　　　　　　　</t>
    <phoneticPr fontId="2"/>
  </si>
  <si>
    <t>【Terms of Use】</t>
    <phoneticPr fontId="2"/>
  </si>
  <si>
    <t>　  Investment securities</t>
    <phoneticPr fontId="2"/>
  </si>
  <si>
    <t>The purpose of this document is to provide information and is not intended to solicit investments in or recommend trading in marketable securities or products.</t>
    <phoneticPr fontId="2"/>
  </si>
  <si>
    <t>Please consult your brokerage firm when purchasing investment units or investment corporation bonds of SHR.</t>
    <phoneticPr fontId="2"/>
  </si>
  <si>
    <t xml:space="preserve"> Exchange Act, the Act on Investment Trusts and Investment Corporations, public listing regulations of the Tokyo Stock Exchange or other related laws and regulations.</t>
    <phoneticPr fontId="2"/>
  </si>
  <si>
    <t>Unless stated otherwise, the information provided in this document does not constitute a disclosure document or asset management report under the Financial Instruments and</t>
    <phoneticPr fontId="2"/>
  </si>
  <si>
    <t>SHR and SHAM are not obliged to renew or announce the content of this document (including forward-looking statements).</t>
    <phoneticPr fontId="2"/>
  </si>
  <si>
    <t xml:space="preserve">Fiscal Period Ended October, 2022 (FP 16) Financial Results Briefing
</t>
    <phoneticPr fontId="2"/>
  </si>
  <si>
    <t xml:space="preserve">As for “Esty Maison Toyosu Residence” and “Prime Maison EGOTANOMORI”, the source of land use rights lie in a fixed-term land leasehold. Therefore, given the fact that the income period is a limited period of time, a capitalization method over a definite term is used. Therefore, “direct capitalization yield” or “final capitalization yield” have not been established. For the sake of convenience, the “discount rate” provided is the discount rate out to the holding period expiration for “Esty Maison Toyosu Residence”, and for “Prime Maison EGOTANOMORI”, listed for the first through the tenth years.
</t>
    <phoneticPr fontId="4"/>
  </si>
  <si>
    <t>million JPY</t>
  </si>
  <si>
    <t>This document summarizes the various figures related to the financial results of SHR as of the end of FP 16 in one Excel file.</t>
    <phoneticPr fontId="2"/>
  </si>
  <si>
    <t xml:space="preserve"> While SHR and SHAM have taken due care in the preparation of this document, there is no guarantee as to the accuracy, adequacy or completeness of the information, 
</t>
    <phoneticPr fontId="2"/>
  </si>
  <si>
    <t xml:space="preserve">regardless of whether that information was prepared by SHR or SHAM, or received from a third party. The content of this document is subject to change or eliminated without advance notice. </t>
    <phoneticPr fontId="2"/>
  </si>
  <si>
    <t>Duplication and reproduction of the contents of this document without prior consent from SHR and SHAM is prohibited.</t>
    <phoneticPr fontId="2"/>
  </si>
  <si>
    <t>by properties for FP 16</t>
    <phoneticPr fontId="4"/>
  </si>
  <si>
    <t>Balance
(million JPY)</t>
    <phoneticPr fontId="4"/>
  </si>
  <si>
    <t>Issue Amount
(million JPY)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</si>
</sst>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_ "/>
    <numFmt numFmtId="177" formatCode="0.0_);[Red]\(0.0\)"/>
    <numFmt numFmtId="178" formatCode="[$-409]mmmm\ d\,\ yyyy;@"/>
    <numFmt numFmtId="179" formatCode="#,##0.0"/>
    <numFmt numFmtId="180" formatCode="[$-F800]dddd\,\ mmmm\ dd\,\ yyyy"/>
    <numFmt numFmtId="181" formatCode="0.0"/>
    <numFmt numFmtId="182" formatCode="yyyy&quot;年&quot;m&quot;月&quot;d&quot;日&quot;;@"/>
    <numFmt numFmtId="183" formatCode="#,##0,,"/>
    <numFmt numFmtId="184" formatCode="#,##0_);\(#,##0\)"/>
    <numFmt numFmtId="185" formatCode="#,##0_);\(#,##0\);&quot;- &quot;"/>
    <numFmt numFmtId="186" formatCode="0.0;&quot;△ &quot;0.0"/>
    <numFmt numFmtId="187" formatCode="0.0_);\(0.0\)"/>
    <numFmt numFmtId="188" formatCode="#,##0_);\(#,##0.0\);&quot;- &quot;"/>
    <numFmt numFmtId="189" formatCode="#,##0;\△#,##0"/>
    <numFmt numFmtId="190" formatCode="#,##0_ "/>
    <numFmt numFmtId="191" formatCode="#,##0_);[Red]\(#,##0\)"/>
    <numFmt numFmtId="192" formatCode="0_);[Red]\(0\)"/>
    <numFmt numFmtId="193" formatCode="mmmm\ yyyy"/>
    <numFmt numFmtId="194" formatCode="yyyy&quot;年&quot;mm&quot;月&quot;dd&quot;日&quot;"/>
    <numFmt numFmtId="195" formatCode="0.00000%"/>
    <numFmt numFmtId="196" formatCode="yyyy/m/d;@"/>
    <numFmt numFmtId="197" formatCode="[$-409]mmm\.\ d\,\ yyyy;@"/>
    <numFmt numFmtId="198" formatCode="[$-409]mmm\ d\,\ yyyy;@"/>
  </numFmts>
  <fonts count="30"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rgb="FF000000"/>
      <name val="游ゴシック"/>
      <family val="3"/>
      <charset val="128"/>
      <scheme val="minor"/>
    </font>
    <font>
      <sz val="8"/>
      <name val="游ゴシック"/>
      <family val="3"/>
      <charset val="128"/>
      <scheme val="minor"/>
    </font>
    <font>
      <sz val="11"/>
      <name val="游ゴシック"/>
      <family val="3"/>
      <charset val="128"/>
      <scheme val="minor"/>
    </font>
    <font>
      <b/>
      <sz val="10"/>
      <color theme="1"/>
      <name val="游ゴシック"/>
      <family val="3"/>
      <charset val="128"/>
      <scheme val="minor"/>
    </font>
    <font>
      <sz val="10"/>
      <name val="游ゴシック"/>
      <family val="3"/>
      <charset val="128"/>
      <scheme val="minor"/>
    </font>
    <font>
      <sz val="9"/>
      <name val="游ゴシック"/>
      <family val="3"/>
      <charset val="128"/>
      <scheme val="minor"/>
    </font>
    <font>
      <sz val="7.5"/>
      <color theme="1"/>
      <name val="游ゴシック"/>
      <family val="3"/>
      <charset val="128"/>
      <scheme val="minor"/>
    </font>
    <font>
      <sz val="7.5"/>
      <name val="游ゴシック"/>
      <family val="3"/>
      <charset val="128"/>
      <scheme val="minor"/>
    </font>
    <font>
      <sz val="8.5"/>
      <name val="游ゴシック"/>
      <family val="3"/>
      <charset val="128"/>
      <scheme val="minor"/>
    </font>
    <font>
      <b/>
      <sz val="12"/>
      <color rgb="FFFF0000"/>
      <name val="游ゴシック"/>
      <family val="3"/>
      <charset val="128"/>
      <scheme val="minor"/>
    </font>
    <font>
      <b/>
      <sz val="10"/>
      <color rgb="FFFF0000"/>
      <name val="游ゴシック"/>
      <family val="3"/>
      <charset val="128"/>
      <scheme val="minor"/>
    </font>
    <font>
      <sz val="8"/>
      <color rgb="FF000000"/>
      <name val="游ゴシック"/>
      <family val="3"/>
      <charset val="128"/>
      <scheme val="minor"/>
    </font>
    <font>
      <sz val="8"/>
      <color theme="1"/>
      <name val="游ゴシック"/>
      <family val="3"/>
      <charset val="128"/>
      <scheme val="minor"/>
    </font>
    <font>
      <sz val="8"/>
      <color rgb="FFFF0000"/>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b/>
      <sz val="11"/>
      <name val="游ゴシック"/>
      <family val="3"/>
      <charset val="128"/>
      <scheme val="minor"/>
    </font>
    <font>
      <sz val="9"/>
      <color rgb="FF000000"/>
      <name val="游ゴシック"/>
      <family val="3"/>
      <charset val="128"/>
      <scheme val="minor"/>
    </font>
    <font>
      <sz val="9"/>
      <color indexed="8"/>
      <name val="游ゴシック"/>
      <family val="3"/>
      <charset val="128"/>
      <scheme val="minor"/>
    </font>
    <font>
      <sz val="11"/>
      <color indexed="8"/>
      <name val="ＭＳ Ｐゴシック"/>
      <family val="3"/>
      <charset val="128"/>
    </font>
    <font>
      <b/>
      <sz val="10"/>
      <name val="游ゴシック"/>
      <family val="3"/>
      <charset val="128"/>
      <scheme val="minor"/>
    </font>
    <font>
      <b/>
      <sz val="12"/>
      <name val="游ゴシック"/>
      <family val="3"/>
      <charset val="128"/>
      <scheme val="minor"/>
    </font>
  </fonts>
  <fills count="15">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rgb="FFF8F8F8"/>
        <bgColor indexed="64"/>
      </patternFill>
    </fill>
    <fill>
      <patternFill patternType="solid">
        <fgColor rgb="FFFFFFFF"/>
        <bgColor indexed="64"/>
      </patternFill>
    </fill>
    <fill>
      <patternFill patternType="solid">
        <fgColor theme="0" tint="-4.9989318521683403E-2"/>
        <bgColor indexed="64"/>
      </patternFill>
    </fill>
  </fills>
  <borders count="55">
    <border>
      <left/>
      <right/>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style="thin">
        <color rgb="FFBFBFBF"/>
      </left>
      <right style="thin">
        <color rgb="FFBFBFBF"/>
      </right>
      <top/>
      <bottom/>
      <diagonal/>
    </border>
    <border>
      <left style="thin">
        <color rgb="FFBFBFBF"/>
      </left>
      <right/>
      <top/>
      <bottom/>
      <diagonal/>
    </border>
    <border>
      <left/>
      <right style="thin">
        <color rgb="FFBFBFBF"/>
      </right>
      <top/>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style="thin">
        <color theme="0" tint="-0.24994659260841701"/>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BFBFBF"/>
      </left>
      <right/>
      <top style="thin">
        <color rgb="FFBFBFBF"/>
      </top>
      <bottom style="thin">
        <color theme="0" tint="-0.249977111117893"/>
      </bottom>
      <diagonal/>
    </border>
    <border>
      <left/>
      <right/>
      <top style="thin">
        <color rgb="FFBFBFBF"/>
      </top>
      <bottom style="thin">
        <color theme="0" tint="-0.249977111117893"/>
      </bottom>
      <diagonal/>
    </border>
    <border>
      <left/>
      <right style="thin">
        <color rgb="FFBFBFBF"/>
      </right>
      <top style="thin">
        <color rgb="FFBFBFBF"/>
      </top>
      <bottom style="thin">
        <color theme="0" tint="-0.249977111117893"/>
      </bottom>
      <diagonal/>
    </border>
  </borders>
  <cellStyleXfs count="10">
    <xf numFmtId="0" fontId="0" fillId="0" borderId="0">
      <alignment vertical="center"/>
    </xf>
    <xf numFmtId="38" fontId="1"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6">
    <xf numFmtId="0" fontId="0" fillId="0" borderId="0" xfId="0">
      <alignment vertical="center"/>
    </xf>
    <xf numFmtId="0" fontId="3" fillId="0" borderId="0" xfId="0" applyFont="1" applyAlignment="1">
      <alignment horizontal="centerContinuous" vertical="center"/>
    </xf>
    <xf numFmtId="0" fontId="5" fillId="0" borderId="0" xfId="0" applyFont="1" applyAlignment="1">
      <alignment horizontal="centerContinuous" vertical="center"/>
    </xf>
    <xf numFmtId="176" fontId="5" fillId="0" borderId="0" xfId="0" applyNumberFormat="1" applyFont="1" applyAlignment="1">
      <alignment horizontal="centerContinuous" vertical="center"/>
    </xf>
    <xf numFmtId="0" fontId="5" fillId="0" borderId="0" xfId="0" applyFont="1">
      <alignment vertical="center"/>
    </xf>
    <xf numFmtId="0" fontId="9" fillId="0" borderId="0" xfId="0" applyFont="1" applyAlignment="1">
      <alignment vertical="top" wrapText="1" readingOrder="1"/>
    </xf>
    <xf numFmtId="0" fontId="9" fillId="0" borderId="0" xfId="0" applyFont="1" applyAlignment="1">
      <alignment vertical="top" readingOrder="1"/>
    </xf>
    <xf numFmtId="0" fontId="8" fillId="0" borderId="0" xfId="0" applyFont="1" applyAlignment="1">
      <alignment horizontal="left" vertical="center" readingOrder="1"/>
    </xf>
    <xf numFmtId="176" fontId="5" fillId="0" borderId="0" xfId="0" applyNumberFormat="1"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wrapText="1" readingOrder="1"/>
    </xf>
    <xf numFmtId="0" fontId="6" fillId="0" borderId="0" xfId="0" applyFont="1">
      <alignment vertical="center"/>
    </xf>
    <xf numFmtId="184" fontId="6" fillId="0" borderId="0" xfId="0" applyNumberFormat="1" applyFont="1">
      <alignment vertical="center"/>
    </xf>
    <xf numFmtId="184" fontId="10" fillId="0" borderId="0" xfId="0" applyNumberFormat="1" applyFont="1" applyAlignment="1">
      <alignment vertical="center" readingOrder="1"/>
    </xf>
    <xf numFmtId="0" fontId="10" fillId="0" borderId="0" xfId="0" applyFont="1" applyAlignment="1">
      <alignment vertical="center" readingOrder="1"/>
    </xf>
    <xf numFmtId="0" fontId="9" fillId="0" borderId="0" xfId="3" applyFont="1" applyAlignment="1">
      <alignment vertical="top" wrapText="1"/>
    </xf>
    <xf numFmtId="0" fontId="6" fillId="0" borderId="0" xfId="3" applyFont="1">
      <alignment vertical="center"/>
    </xf>
    <xf numFmtId="0" fontId="3" fillId="0" borderId="0" xfId="3" applyFont="1" applyAlignment="1">
      <alignment horizontal="left" vertical="center"/>
    </xf>
    <xf numFmtId="0" fontId="11" fillId="0" borderId="0" xfId="3" applyFont="1" applyAlignment="1">
      <alignment horizontal="left" vertical="center"/>
    </xf>
    <xf numFmtId="0" fontId="5" fillId="0" borderId="0" xfId="3" applyFont="1">
      <alignment vertical="center"/>
    </xf>
    <xf numFmtId="0" fontId="12" fillId="0" borderId="0" xfId="3" applyFont="1">
      <alignment vertical="center"/>
    </xf>
    <xf numFmtId="38" fontId="1" fillId="0" borderId="0" xfId="1" applyFont="1">
      <alignment vertical="center"/>
    </xf>
    <xf numFmtId="0" fontId="6" fillId="0" borderId="0" xfId="3" applyFont="1" applyAlignment="1">
      <alignment horizontal="right" vertical="center"/>
    </xf>
    <xf numFmtId="0" fontId="6" fillId="0" borderId="17" xfId="3" applyFont="1" applyBorder="1" applyAlignment="1">
      <alignment horizontal="center" vertical="center" shrinkToFit="1"/>
    </xf>
    <xf numFmtId="0" fontId="6" fillId="0" borderId="18" xfId="3" applyFont="1" applyBorder="1" applyAlignment="1">
      <alignment horizontal="left" vertical="center" shrinkToFit="1"/>
    </xf>
    <xf numFmtId="0" fontId="6" fillId="0" borderId="19" xfId="3" applyFont="1" applyBorder="1" applyAlignment="1">
      <alignment horizontal="left" vertical="center" shrinkToFit="1"/>
    </xf>
    <xf numFmtId="0" fontId="6" fillId="0" borderId="20" xfId="3" applyFont="1" applyBorder="1" applyAlignment="1">
      <alignment horizontal="center" vertical="center" wrapText="1" shrinkToFit="1"/>
    </xf>
    <xf numFmtId="38" fontId="6" fillId="0" borderId="20" xfId="1" applyFont="1" applyBorder="1" applyAlignment="1">
      <alignment horizontal="center" vertical="center" wrapText="1"/>
    </xf>
    <xf numFmtId="38" fontId="6" fillId="0" borderId="20" xfId="1" applyFont="1" applyFill="1" applyBorder="1" applyAlignment="1">
      <alignment horizontal="center" vertical="center" wrapText="1"/>
    </xf>
    <xf numFmtId="0" fontId="6" fillId="0" borderId="20" xfId="3" applyFont="1" applyBorder="1" applyAlignment="1">
      <alignment horizontal="center" vertical="center"/>
    </xf>
    <xf numFmtId="0" fontId="13" fillId="0" borderId="0" xfId="3" applyFont="1" applyAlignment="1">
      <alignment vertical="center" shrinkToFit="1"/>
    </xf>
    <xf numFmtId="0" fontId="12" fillId="0" borderId="20" xfId="0" applyFont="1" applyBorder="1" applyAlignment="1">
      <alignment horizontal="center" vertical="center" wrapText="1" readingOrder="1"/>
    </xf>
    <xf numFmtId="0" fontId="13" fillId="0" borderId="20" xfId="3" applyFont="1" applyBorder="1" applyAlignment="1">
      <alignment horizontal="center" vertical="center" shrinkToFit="1"/>
    </xf>
    <xf numFmtId="0" fontId="6" fillId="0" borderId="22" xfId="3" applyFont="1" applyBorder="1" applyAlignment="1">
      <alignment horizontal="center" vertical="center" wrapText="1" shrinkToFit="1"/>
    </xf>
    <xf numFmtId="178" fontId="8" fillId="0" borderId="23" xfId="0" applyNumberFormat="1" applyFont="1" applyBorder="1" applyAlignment="1">
      <alignment horizontal="center" vertical="center" wrapText="1" readingOrder="1"/>
    </xf>
    <xf numFmtId="0" fontId="6" fillId="0" borderId="17" xfId="3" applyFont="1" applyBorder="1" applyAlignment="1">
      <alignment horizontal="center" vertical="center" wrapText="1" shrinkToFit="1"/>
    </xf>
    <xf numFmtId="178" fontId="8" fillId="0" borderId="24" xfId="0" applyNumberFormat="1" applyFont="1" applyBorder="1" applyAlignment="1">
      <alignment horizontal="center" vertical="center" wrapText="1" readingOrder="1"/>
    </xf>
    <xf numFmtId="0" fontId="6" fillId="0" borderId="19" xfId="3" applyFont="1" applyBorder="1" applyAlignment="1">
      <alignment horizontal="center" vertical="center" wrapText="1" shrinkToFit="1"/>
    </xf>
    <xf numFmtId="0" fontId="8" fillId="0" borderId="24" xfId="0" applyFont="1" applyBorder="1" applyAlignment="1">
      <alignment horizontal="center" vertical="center" wrapText="1" readingOrder="1"/>
    </xf>
    <xf numFmtId="0" fontId="13" fillId="0" borderId="20" xfId="3" applyFont="1" applyBorder="1" applyAlignment="1">
      <alignment vertical="center" shrinkToFit="1"/>
    </xf>
    <xf numFmtId="0" fontId="6" fillId="7" borderId="18" xfId="3" applyFont="1" applyFill="1" applyBorder="1" applyAlignment="1">
      <alignment horizontal="left" vertical="center" shrinkToFit="1"/>
    </xf>
    <xf numFmtId="0" fontId="6" fillId="7" borderId="19" xfId="3" applyFont="1" applyFill="1" applyBorder="1" applyAlignment="1">
      <alignment horizontal="left" vertical="center" shrinkToFit="1"/>
    </xf>
    <xf numFmtId="191" fontId="6" fillId="7" borderId="20" xfId="4" applyNumberFormat="1" applyFont="1" applyFill="1" applyBorder="1" applyAlignment="1">
      <alignment horizontal="right" vertical="center"/>
    </xf>
    <xf numFmtId="0" fontId="12" fillId="0" borderId="0" xfId="3" applyFont="1" applyAlignment="1">
      <alignment horizontal="right" vertical="center" shrinkToFit="1"/>
    </xf>
    <xf numFmtId="0" fontId="6" fillId="0" borderId="17" xfId="3" applyFont="1" applyBorder="1" applyAlignment="1">
      <alignment horizontal="center" vertical="center"/>
    </xf>
    <xf numFmtId="191" fontId="6" fillId="0" borderId="20" xfId="4" applyNumberFormat="1" applyFont="1" applyBorder="1" applyAlignment="1">
      <alignment horizontal="right" vertical="center"/>
    </xf>
    <xf numFmtId="0" fontId="12" fillId="0" borderId="0" xfId="3" applyFont="1" applyAlignment="1">
      <alignment horizontal="right" vertical="center"/>
    </xf>
    <xf numFmtId="191" fontId="6" fillId="0" borderId="20" xfId="4" applyNumberFormat="1" applyFont="1" applyFill="1" applyBorder="1" applyAlignment="1">
      <alignment horizontal="right" vertical="center"/>
    </xf>
    <xf numFmtId="0" fontId="6" fillId="0" borderId="18" xfId="0" applyFont="1" applyBorder="1" applyAlignment="1">
      <alignment horizontal="left" vertical="center"/>
    </xf>
    <xf numFmtId="184" fontId="6" fillId="7" borderId="18" xfId="3" applyNumberFormat="1" applyFont="1" applyFill="1" applyBorder="1" applyAlignment="1">
      <alignment horizontal="left" vertical="center" shrinkToFit="1"/>
    </xf>
    <xf numFmtId="184" fontId="6" fillId="7" borderId="19" xfId="3" applyNumberFormat="1" applyFont="1" applyFill="1" applyBorder="1" applyAlignment="1">
      <alignment horizontal="left" vertical="center" shrinkToFit="1"/>
    </xf>
    <xf numFmtId="184" fontId="13" fillId="7" borderId="18" xfId="3" applyNumberFormat="1" applyFont="1" applyFill="1" applyBorder="1" applyAlignment="1">
      <alignment horizontal="left" vertical="center" shrinkToFit="1"/>
    </xf>
    <xf numFmtId="184" fontId="13" fillId="0" borderId="18" xfId="3" applyNumberFormat="1" applyFont="1" applyBorder="1" applyAlignment="1">
      <alignment horizontal="left" vertical="center" shrinkToFit="1"/>
    </xf>
    <xf numFmtId="184" fontId="6" fillId="0" borderId="19" xfId="3" applyNumberFormat="1" applyFont="1" applyBorder="1" applyAlignment="1">
      <alignment horizontal="left" vertical="center" shrinkToFit="1"/>
    </xf>
    <xf numFmtId="184" fontId="6" fillId="7" borderId="20" xfId="4" applyNumberFormat="1" applyFont="1" applyFill="1" applyBorder="1" applyAlignment="1">
      <alignment horizontal="right" vertical="center"/>
    </xf>
    <xf numFmtId="184" fontId="13" fillId="7" borderId="20" xfId="4" applyNumberFormat="1" applyFont="1" applyFill="1" applyBorder="1" applyAlignment="1">
      <alignment horizontal="right" vertical="center"/>
    </xf>
    <xf numFmtId="0" fontId="13" fillId="0" borderId="0" xfId="3" applyFont="1">
      <alignment vertical="center"/>
    </xf>
    <xf numFmtId="0" fontId="9" fillId="0" borderId="0" xfId="3" applyFont="1">
      <alignment vertical="center"/>
    </xf>
    <xf numFmtId="38" fontId="10" fillId="0" borderId="0" xfId="1" applyFont="1">
      <alignment vertical="center"/>
    </xf>
    <xf numFmtId="0" fontId="9" fillId="0" borderId="0" xfId="3" applyFont="1" applyAlignment="1">
      <alignment vertical="top"/>
    </xf>
    <xf numFmtId="0" fontId="9" fillId="0" borderId="0" xfId="3" applyFont="1" applyAlignment="1">
      <alignment vertical="center" wrapText="1"/>
    </xf>
    <xf numFmtId="38" fontId="12" fillId="0" borderId="0" xfId="0" applyNumberFormat="1" applyFont="1" applyAlignment="1">
      <alignment horizontal="justify" vertical="center" wrapText="1" readingOrder="1"/>
    </xf>
    <xf numFmtId="38" fontId="12" fillId="0" borderId="8" xfId="0" applyNumberFormat="1" applyFont="1" applyBorder="1" applyAlignment="1">
      <alignment horizontal="justify" vertical="center" wrapText="1" readingOrder="1"/>
    </xf>
    <xf numFmtId="38" fontId="12" fillId="0" borderId="7" xfId="0" applyNumberFormat="1" applyFont="1" applyBorder="1" applyAlignment="1">
      <alignment horizontal="justify" vertical="center" wrapText="1" readingOrder="1"/>
    </xf>
    <xf numFmtId="0" fontId="9" fillId="0" borderId="0" xfId="3" applyFont="1" applyAlignment="1">
      <alignment horizontal="right" vertical="top"/>
    </xf>
    <xf numFmtId="0" fontId="0" fillId="0" borderId="0" xfId="0" applyAlignment="1">
      <alignment horizontal="centerContinuous" vertical="center"/>
    </xf>
    <xf numFmtId="183" fontId="0" fillId="0" borderId="0" xfId="0" applyNumberFormat="1" applyAlignment="1">
      <alignment horizontal="centerContinuous" vertical="center"/>
    </xf>
    <xf numFmtId="184" fontId="0" fillId="0" borderId="0" xfId="0" applyNumberFormat="1">
      <alignment vertical="center"/>
    </xf>
    <xf numFmtId="0" fontId="13" fillId="2" borderId="4" xfId="0" applyFont="1" applyFill="1" applyBorder="1" applyAlignment="1">
      <alignment horizontal="center" vertical="center" wrapText="1" readingOrder="1"/>
    </xf>
    <xf numFmtId="0" fontId="13" fillId="2" borderId="11" xfId="0" applyFont="1" applyFill="1" applyBorder="1" applyAlignment="1">
      <alignment vertical="center" wrapText="1" readingOrder="1"/>
    </xf>
    <xf numFmtId="0" fontId="6" fillId="2" borderId="4" xfId="0" applyFont="1" applyFill="1" applyBorder="1" applyAlignment="1">
      <alignment horizontal="center" vertical="center" wrapText="1" readingOrder="1"/>
    </xf>
    <xf numFmtId="181" fontId="13" fillId="2" borderId="4" xfId="0" applyNumberFormat="1" applyFont="1" applyFill="1" applyBorder="1" applyAlignment="1">
      <alignment horizontal="center" vertical="center" wrapText="1" readingOrder="1"/>
    </xf>
    <xf numFmtId="184" fontId="13" fillId="2" borderId="14" xfId="0" applyNumberFormat="1" applyFont="1" applyFill="1" applyBorder="1" applyAlignment="1">
      <alignment horizontal="center" vertical="center" wrapText="1" readingOrder="1"/>
    </xf>
    <xf numFmtId="0" fontId="5" fillId="3" borderId="4" xfId="0" applyFont="1" applyFill="1" applyBorder="1" applyAlignment="1">
      <alignment horizontal="center" vertical="center" wrapText="1" readingOrder="1"/>
    </xf>
    <xf numFmtId="3" fontId="5" fillId="0" borderId="4" xfId="0" applyNumberFormat="1" applyFont="1" applyBorder="1" applyAlignment="1">
      <alignment vertical="center" wrapText="1" readingOrder="1"/>
    </xf>
    <xf numFmtId="185" fontId="5" fillId="0" borderId="4" xfId="1" applyNumberFormat="1" applyFont="1" applyBorder="1" applyAlignment="1">
      <alignment horizontal="right" vertical="center" wrapText="1" readingOrder="1"/>
    </xf>
    <xf numFmtId="38" fontId="5" fillId="0" borderId="4" xfId="1" applyFont="1" applyBorder="1" applyAlignment="1">
      <alignment vertical="center" wrapText="1" readingOrder="1"/>
    </xf>
    <xf numFmtId="184" fontId="5" fillId="0" borderId="4" xfId="1" applyNumberFormat="1" applyFont="1" applyBorder="1" applyAlignment="1">
      <alignment vertical="center" wrapText="1" readingOrder="1"/>
    </xf>
    <xf numFmtId="185" fontId="5" fillId="0" borderId="4" xfId="1" applyNumberFormat="1" applyFont="1" applyBorder="1" applyAlignment="1">
      <alignment vertical="center" wrapText="1" readingOrder="1"/>
    </xf>
    <xf numFmtId="186" fontId="5" fillId="0" borderId="4" xfId="0" applyNumberFormat="1" applyFont="1" applyBorder="1" applyAlignment="1">
      <alignment vertical="center" wrapText="1" readingOrder="1"/>
    </xf>
    <xf numFmtId="186" fontId="5" fillId="0" borderId="4" xfId="0" applyNumberFormat="1" applyFont="1" applyBorder="1" applyAlignment="1">
      <alignment horizontal="right" vertical="center" wrapText="1" readingOrder="1"/>
    </xf>
    <xf numFmtId="187" fontId="5" fillId="0" borderId="4" xfId="0" applyNumberFormat="1" applyFont="1" applyBorder="1" applyAlignment="1">
      <alignment horizontal="right" vertical="center" wrapText="1" readingOrder="1"/>
    </xf>
    <xf numFmtId="184" fontId="5" fillId="0" borderId="4" xfId="1" applyNumberFormat="1" applyFont="1" applyBorder="1" applyAlignment="1">
      <alignment horizontal="right" vertical="center" wrapText="1" readingOrder="1"/>
    </xf>
    <xf numFmtId="187" fontId="5" fillId="0" borderId="9" xfId="0" applyNumberFormat="1" applyFont="1" applyBorder="1" applyAlignment="1">
      <alignment horizontal="center" vertical="center" wrapText="1" readingOrder="1"/>
    </xf>
    <xf numFmtId="3" fontId="5" fillId="0" borderId="4" xfId="0" applyNumberFormat="1" applyFont="1" applyBorder="1" applyAlignment="1">
      <alignment horizontal="right" vertical="center" wrapText="1" readingOrder="1"/>
    </xf>
    <xf numFmtId="38" fontId="5" fillId="0" borderId="4" xfId="1" applyFont="1" applyBorder="1" applyAlignment="1">
      <alignment horizontal="right" vertical="center" wrapText="1" readingOrder="1"/>
    </xf>
    <xf numFmtId="187" fontId="5" fillId="0" borderId="4" xfId="0" applyNumberFormat="1" applyFont="1" applyBorder="1" applyAlignment="1">
      <alignment horizontal="center" vertical="center" wrapText="1" readingOrder="1"/>
    </xf>
    <xf numFmtId="186" fontId="12" fillId="0" borderId="4" xfId="0" applyNumberFormat="1" applyFont="1" applyBorder="1" applyAlignment="1">
      <alignment horizontal="right" vertical="center" wrapText="1" readingOrder="1"/>
    </xf>
    <xf numFmtId="188" fontId="12" fillId="0" borderId="4" xfId="0" applyNumberFormat="1" applyFont="1" applyBorder="1" applyAlignment="1">
      <alignment horizontal="right" vertical="center" wrapText="1" readingOrder="1"/>
    </xf>
    <xf numFmtId="3" fontId="5" fillId="3" borderId="4" xfId="0" applyNumberFormat="1" applyFont="1" applyFill="1" applyBorder="1" applyAlignment="1">
      <alignment horizontal="right" vertical="center" wrapText="1" readingOrder="1"/>
    </xf>
    <xf numFmtId="185" fontId="5" fillId="3" borderId="4" xfId="1" applyNumberFormat="1" applyFont="1" applyFill="1" applyBorder="1" applyAlignment="1">
      <alignment horizontal="right" vertical="center" wrapText="1" readingOrder="1"/>
    </xf>
    <xf numFmtId="38" fontId="5" fillId="3" borderId="4" xfId="1" applyFont="1" applyFill="1" applyBorder="1" applyAlignment="1">
      <alignment horizontal="right" vertical="center" wrapText="1" readingOrder="1"/>
    </xf>
    <xf numFmtId="184" fontId="5" fillId="3" borderId="4" xfId="1" applyNumberFormat="1" applyFont="1" applyFill="1" applyBorder="1" applyAlignment="1">
      <alignment horizontal="right" vertical="center" wrapText="1" readingOrder="1"/>
    </xf>
    <xf numFmtId="186" fontId="5" fillId="3" borderId="4" xfId="0" applyNumberFormat="1" applyFont="1" applyFill="1" applyBorder="1" applyAlignment="1">
      <alignment horizontal="right" vertical="center" wrapText="1" readingOrder="1"/>
    </xf>
    <xf numFmtId="187" fontId="5" fillId="3" borderId="4" xfId="0" applyNumberFormat="1" applyFont="1" applyFill="1" applyBorder="1" applyAlignment="1">
      <alignment horizontal="right" vertical="center" wrapText="1" readingOrder="1"/>
    </xf>
    <xf numFmtId="187" fontId="5" fillId="3" borderId="4" xfId="0" applyNumberFormat="1" applyFont="1" applyFill="1" applyBorder="1" applyAlignment="1">
      <alignment horizontal="center" vertical="center" wrapText="1" readingOrder="1"/>
    </xf>
    <xf numFmtId="0" fontId="5" fillId="4" borderId="4" xfId="0" applyFont="1" applyFill="1" applyBorder="1" applyAlignment="1">
      <alignment horizontal="center" vertical="center" wrapText="1" readingOrder="1"/>
    </xf>
    <xf numFmtId="0" fontId="5" fillId="0" borderId="4" xfId="0" applyFont="1" applyBorder="1" applyAlignment="1">
      <alignment horizontal="left" vertical="center" wrapText="1" readingOrder="1"/>
    </xf>
    <xf numFmtId="185" fontId="5" fillId="0" borderId="4" xfId="0" applyNumberFormat="1" applyFont="1" applyBorder="1" applyAlignment="1">
      <alignment horizontal="right" vertical="center" wrapText="1" readingOrder="1"/>
    </xf>
    <xf numFmtId="184" fontId="5" fillId="0" borderId="4" xfId="0" applyNumberFormat="1" applyFont="1" applyBorder="1" applyAlignment="1">
      <alignment horizontal="right" vertical="center" wrapText="1" readingOrder="1"/>
    </xf>
    <xf numFmtId="188" fontId="5" fillId="0" borderId="4" xfId="0" applyNumberFormat="1" applyFont="1" applyBorder="1" applyAlignment="1">
      <alignment horizontal="right" vertical="center" wrapText="1" readingOrder="1"/>
    </xf>
    <xf numFmtId="0" fontId="5" fillId="0" borderId="4" xfId="0" applyFont="1" applyBorder="1" applyAlignment="1">
      <alignment horizontal="right" vertical="center" wrapText="1" readingOrder="1"/>
    </xf>
    <xf numFmtId="3" fontId="12" fillId="0" borderId="4" xfId="0" applyNumberFormat="1" applyFont="1" applyBorder="1" applyAlignment="1">
      <alignment horizontal="right" vertical="center" wrapText="1" readingOrder="1"/>
    </xf>
    <xf numFmtId="38" fontId="12" fillId="0" borderId="4" xfId="1" applyFont="1" applyFill="1" applyBorder="1" applyAlignment="1">
      <alignment horizontal="right" vertical="center" wrapText="1" readingOrder="1"/>
    </xf>
    <xf numFmtId="0" fontId="12" fillId="0" borderId="4" xfId="0" applyFont="1" applyBorder="1" applyAlignment="1">
      <alignment horizontal="right" vertical="center" wrapText="1" readingOrder="1"/>
    </xf>
    <xf numFmtId="189" fontId="5" fillId="0" borderId="4" xfId="0" applyNumberFormat="1" applyFont="1" applyBorder="1" applyAlignment="1">
      <alignment horizontal="right" vertical="center" wrapText="1" readingOrder="1"/>
    </xf>
    <xf numFmtId="185" fontId="12" fillId="0" borderId="4" xfId="1" applyNumberFormat="1" applyFont="1" applyFill="1" applyBorder="1" applyAlignment="1">
      <alignment horizontal="right" vertical="center" wrapText="1" readingOrder="1"/>
    </xf>
    <xf numFmtId="184" fontId="12" fillId="0" borderId="4" xfId="1" applyNumberFormat="1" applyFont="1" applyFill="1" applyBorder="1" applyAlignment="1">
      <alignment horizontal="right" vertical="center" wrapText="1" readingOrder="1"/>
    </xf>
    <xf numFmtId="192" fontId="12" fillId="0" borderId="4" xfId="1" applyNumberFormat="1" applyFont="1" applyFill="1" applyBorder="1" applyAlignment="1">
      <alignment horizontal="right" vertical="center" wrapText="1" readingOrder="1"/>
    </xf>
    <xf numFmtId="184" fontId="12" fillId="0" borderId="4" xfId="0" applyNumberFormat="1" applyFont="1" applyBorder="1" applyAlignment="1">
      <alignment horizontal="right" vertical="center" wrapText="1" readingOrder="1"/>
    </xf>
    <xf numFmtId="189" fontId="5" fillId="0" borderId="0" xfId="0" applyNumberFormat="1" applyFont="1" applyAlignment="1">
      <alignment horizontal="right" vertical="center" wrapText="1" readingOrder="1"/>
    </xf>
    <xf numFmtId="3" fontId="5" fillId="4" borderId="4" xfId="0" applyNumberFormat="1" applyFont="1" applyFill="1" applyBorder="1" applyAlignment="1">
      <alignment horizontal="right" vertical="center" wrapText="1" readingOrder="1"/>
    </xf>
    <xf numFmtId="185" fontId="5" fillId="4" borderId="4" xfId="1" applyNumberFormat="1" applyFont="1" applyFill="1" applyBorder="1" applyAlignment="1">
      <alignment horizontal="right" vertical="center" wrapText="1" readingOrder="1"/>
    </xf>
    <xf numFmtId="38" fontId="5" fillId="4" borderId="4" xfId="1" applyFont="1" applyFill="1" applyBorder="1" applyAlignment="1">
      <alignment horizontal="right" vertical="center" wrapText="1" readingOrder="1"/>
    </xf>
    <xf numFmtId="184" fontId="5" fillId="4" borderId="4" xfId="1" applyNumberFormat="1" applyFont="1" applyFill="1" applyBorder="1" applyAlignment="1">
      <alignment horizontal="right" vertical="center" wrapText="1" readingOrder="1"/>
    </xf>
    <xf numFmtId="186" fontId="5" fillId="4" borderId="4" xfId="0" applyNumberFormat="1" applyFont="1" applyFill="1" applyBorder="1" applyAlignment="1">
      <alignment horizontal="right" vertical="center" wrapText="1" readingOrder="1"/>
    </xf>
    <xf numFmtId="187" fontId="5" fillId="4" borderId="4" xfId="0" applyNumberFormat="1" applyFont="1" applyFill="1" applyBorder="1" applyAlignment="1">
      <alignment horizontal="right" vertical="center" wrapText="1" readingOrder="1"/>
    </xf>
    <xf numFmtId="184" fontId="12" fillId="4" borderId="4" xfId="1" applyNumberFormat="1" applyFont="1" applyFill="1" applyBorder="1" applyAlignment="1">
      <alignment horizontal="right" vertical="center" wrapText="1" readingOrder="1"/>
    </xf>
    <xf numFmtId="187" fontId="5" fillId="4" borderId="4" xfId="0" applyNumberFormat="1" applyFont="1" applyFill="1" applyBorder="1" applyAlignment="1">
      <alignment horizontal="center" vertical="center" wrapText="1" readingOrder="1"/>
    </xf>
    <xf numFmtId="0" fontId="5" fillId="5" borderId="4" xfId="0" applyFont="1" applyFill="1" applyBorder="1" applyAlignment="1">
      <alignment horizontal="center" vertical="center" wrapText="1" readingOrder="1"/>
    </xf>
    <xf numFmtId="190" fontId="5" fillId="5" borderId="4" xfId="0" applyNumberFormat="1" applyFont="1" applyFill="1" applyBorder="1" applyAlignment="1">
      <alignment horizontal="right" vertical="center" wrapText="1" readingOrder="1"/>
    </xf>
    <xf numFmtId="185" fontId="5" fillId="5" borderId="4" xfId="1" applyNumberFormat="1" applyFont="1" applyFill="1" applyBorder="1" applyAlignment="1">
      <alignment horizontal="right" vertical="center" wrapText="1" readingOrder="1"/>
    </xf>
    <xf numFmtId="38" fontId="5" fillId="5" borderId="4" xfId="1" applyFont="1" applyFill="1" applyBorder="1" applyAlignment="1">
      <alignment horizontal="right" vertical="center" wrapText="1" readingOrder="1"/>
    </xf>
    <xf numFmtId="184" fontId="5" fillId="5" borderId="4" xfId="1" applyNumberFormat="1" applyFont="1" applyFill="1" applyBorder="1" applyAlignment="1">
      <alignment horizontal="right" vertical="center" wrapText="1" readingOrder="1"/>
    </xf>
    <xf numFmtId="186" fontId="5" fillId="5" borderId="4" xfId="0" applyNumberFormat="1" applyFont="1" applyFill="1" applyBorder="1" applyAlignment="1">
      <alignment horizontal="right" vertical="center" wrapText="1" readingOrder="1"/>
    </xf>
    <xf numFmtId="187" fontId="5" fillId="5" borderId="4" xfId="0" applyNumberFormat="1" applyFont="1" applyFill="1" applyBorder="1" applyAlignment="1">
      <alignment horizontal="right" vertical="center" wrapText="1" readingOrder="1"/>
    </xf>
    <xf numFmtId="184" fontId="12" fillId="5" borderId="4" xfId="1" applyNumberFormat="1" applyFont="1" applyFill="1" applyBorder="1" applyAlignment="1">
      <alignment horizontal="right" vertical="center" wrapText="1" readingOrder="1"/>
    </xf>
    <xf numFmtId="187" fontId="5" fillId="5" borderId="4" xfId="0" applyNumberFormat="1" applyFont="1" applyFill="1" applyBorder="1" applyAlignment="1">
      <alignment horizontal="center" vertical="center" wrapText="1" readingOrder="1"/>
    </xf>
    <xf numFmtId="3" fontId="5" fillId="6" borderId="4" xfId="0" applyNumberFormat="1" applyFont="1" applyFill="1" applyBorder="1" applyAlignment="1">
      <alignment horizontal="right" vertical="center" wrapText="1" readingOrder="1"/>
    </xf>
    <xf numFmtId="185" fontId="5" fillId="6" borderId="4" xfId="1" applyNumberFormat="1" applyFont="1" applyFill="1" applyBorder="1" applyAlignment="1">
      <alignment horizontal="right" vertical="center" wrapText="1" readingOrder="1"/>
    </xf>
    <xf numFmtId="38" fontId="5" fillId="6" borderId="4" xfId="1" applyFont="1" applyFill="1" applyBorder="1" applyAlignment="1">
      <alignment horizontal="right" vertical="center" wrapText="1" readingOrder="1"/>
    </xf>
    <xf numFmtId="184" fontId="5" fillId="6" borderId="4" xfId="1" applyNumberFormat="1" applyFont="1" applyFill="1" applyBorder="1" applyAlignment="1">
      <alignment horizontal="right" vertical="center" wrapText="1" readingOrder="1"/>
    </xf>
    <xf numFmtId="186" fontId="5" fillId="6" borderId="4" xfId="0" applyNumberFormat="1" applyFont="1" applyFill="1" applyBorder="1" applyAlignment="1">
      <alignment horizontal="right" vertical="center" wrapText="1" readingOrder="1"/>
    </xf>
    <xf numFmtId="187" fontId="5" fillId="6" borderId="4" xfId="0" applyNumberFormat="1" applyFont="1" applyFill="1" applyBorder="1" applyAlignment="1">
      <alignment horizontal="right" vertical="center" wrapText="1" readingOrder="1"/>
    </xf>
    <xf numFmtId="38" fontId="5" fillId="6" borderId="4" xfId="1" applyFont="1" applyFill="1" applyBorder="1" applyAlignment="1">
      <alignment horizontal="right" vertical="center" readingOrder="1"/>
    </xf>
    <xf numFmtId="38" fontId="12" fillId="6" borderId="4" xfId="1" applyFont="1" applyFill="1" applyBorder="1" applyAlignment="1">
      <alignment horizontal="right" vertical="center" readingOrder="1"/>
    </xf>
    <xf numFmtId="187" fontId="5" fillId="6" borderId="4" xfId="0" applyNumberFormat="1" applyFont="1" applyFill="1" applyBorder="1" applyAlignment="1">
      <alignment horizontal="center" vertical="center" wrapText="1" readingOrder="1"/>
    </xf>
    <xf numFmtId="0" fontId="9" fillId="0" borderId="0" xfId="0" applyFont="1" applyAlignment="1">
      <alignment horizontal="center" vertical="center" wrapText="1" readingOrder="1"/>
    </xf>
    <xf numFmtId="3" fontId="9" fillId="0" borderId="0" xfId="0" applyNumberFormat="1" applyFont="1" applyAlignment="1">
      <alignment vertical="center" wrapText="1" readingOrder="1"/>
    </xf>
    <xf numFmtId="183" fontId="9" fillId="0" borderId="0" xfId="0" applyNumberFormat="1" applyFont="1" applyAlignment="1">
      <alignment vertical="center" wrapText="1" readingOrder="1"/>
    </xf>
    <xf numFmtId="0" fontId="9" fillId="0" borderId="0" xfId="0" applyFont="1" applyAlignment="1">
      <alignment vertical="center" wrapText="1" readingOrder="1"/>
    </xf>
    <xf numFmtId="3" fontId="16" fillId="0" borderId="0" xfId="0" applyNumberFormat="1" applyFont="1" applyAlignment="1">
      <alignment horizontal="right" vertical="center" wrapText="1" readingOrder="1"/>
    </xf>
    <xf numFmtId="0" fontId="17" fillId="0" borderId="0" xfId="0" applyFont="1" applyAlignment="1">
      <alignment horizontal="right" vertical="center" wrapText="1" readingOrder="1"/>
    </xf>
    <xf numFmtId="0" fontId="18" fillId="0" borderId="0" xfId="0" applyFont="1" applyAlignment="1">
      <alignment vertical="center" wrapText="1" readingOrder="1"/>
    </xf>
    <xf numFmtId="0" fontId="19" fillId="0" borderId="0" xfId="0" applyFont="1" applyAlignment="1">
      <alignment horizontal="right" vertical="top" wrapText="1" readingOrder="1"/>
    </xf>
    <xf numFmtId="0" fontId="21" fillId="0" borderId="0" xfId="0" applyFont="1" applyAlignment="1">
      <alignment vertical="top" readingOrder="1"/>
    </xf>
    <xf numFmtId="184" fontId="0" fillId="0" borderId="0" xfId="0" applyNumberFormat="1" applyAlignment="1">
      <alignment vertical="center" readingOrder="1"/>
    </xf>
    <xf numFmtId="0" fontId="0" fillId="0" borderId="0" xfId="0" applyAlignment="1">
      <alignment vertical="center" readingOrder="1"/>
    </xf>
    <xf numFmtId="0" fontId="9" fillId="0" borderId="0" xfId="0" applyFont="1" applyAlignment="1">
      <alignment horizontal="left" vertical="top" wrapText="1" readingOrder="1"/>
    </xf>
    <xf numFmtId="0" fontId="20" fillId="0" borderId="0" xfId="0" applyFont="1" applyAlignment="1">
      <alignment horizontal="left" vertical="top" wrapText="1" readingOrder="1"/>
    </xf>
    <xf numFmtId="0" fontId="9" fillId="0" borderId="0" xfId="0" applyFont="1" applyAlignment="1">
      <alignment horizontal="right" vertical="top" wrapText="1" readingOrder="1"/>
    </xf>
    <xf numFmtId="0" fontId="0" fillId="0" borderId="0" xfId="0" applyAlignment="1">
      <alignment horizontal="center" vertical="center"/>
    </xf>
    <xf numFmtId="183" fontId="0" fillId="0" borderId="0" xfId="0" applyNumberFormat="1">
      <alignment vertical="center"/>
    </xf>
    <xf numFmtId="193" fontId="5" fillId="0" borderId="0" xfId="0" applyNumberFormat="1" applyFont="1" applyAlignment="1">
      <alignment horizontal="centerContinuous" vertical="center"/>
    </xf>
    <xf numFmtId="176" fontId="6" fillId="2" borderId="4" xfId="0" applyNumberFormat="1" applyFont="1" applyFill="1" applyBorder="1" applyAlignment="1">
      <alignment horizontal="center" vertical="center" shrinkToFit="1" readingOrder="1"/>
    </xf>
    <xf numFmtId="0" fontId="12" fillId="3" borderId="4" xfId="0" applyFont="1" applyFill="1" applyBorder="1" applyAlignment="1">
      <alignment horizontal="center" vertical="center" wrapText="1" readingOrder="1"/>
    </xf>
    <xf numFmtId="0" fontId="12" fillId="0" borderId="4" xfId="0" applyFont="1" applyBorder="1" applyAlignment="1">
      <alignment horizontal="left" vertical="center" wrapText="1" readingOrder="1"/>
    </xf>
    <xf numFmtId="176" fontId="12" fillId="0" borderId="4" xfId="2" applyNumberFormat="1" applyFont="1" applyBorder="1" applyAlignment="1">
      <alignment horizontal="right" vertical="center"/>
    </xf>
    <xf numFmtId="4" fontId="12" fillId="0" borderId="4" xfId="0" applyNumberFormat="1" applyFont="1" applyBorder="1" applyAlignment="1">
      <alignment horizontal="right" vertical="center" wrapText="1" readingOrder="1"/>
    </xf>
    <xf numFmtId="177" fontId="8" fillId="0" borderId="4" xfId="0" applyNumberFormat="1" applyFont="1" applyBorder="1" applyAlignment="1">
      <alignment horizontal="right" vertical="center" wrapText="1" readingOrder="1"/>
    </xf>
    <xf numFmtId="178" fontId="12" fillId="0" borderId="4" xfId="0" applyNumberFormat="1" applyFont="1" applyBorder="1" applyAlignment="1">
      <alignment horizontal="center" vertical="center" wrapText="1" readingOrder="1"/>
    </xf>
    <xf numFmtId="193" fontId="12" fillId="0" borderId="4" xfId="0" applyNumberFormat="1" applyFont="1" applyBorder="1" applyAlignment="1">
      <alignment horizontal="center" vertical="center" wrapText="1" readingOrder="1"/>
    </xf>
    <xf numFmtId="179" fontId="12" fillId="0" borderId="4" xfId="0" applyNumberFormat="1" applyFont="1" applyBorder="1" applyAlignment="1">
      <alignment horizontal="right" vertical="center" wrapText="1" readingOrder="1"/>
    </xf>
    <xf numFmtId="0" fontId="12" fillId="0" borderId="4" xfId="0" applyFont="1" applyBorder="1" applyAlignment="1">
      <alignment horizontal="justify" vertical="center" wrapText="1" readingOrder="1"/>
    </xf>
    <xf numFmtId="176" fontId="12" fillId="0" borderId="4" xfId="2" applyNumberFormat="1" applyFont="1" applyBorder="1" applyAlignment="1">
      <alignment horizontal="right"/>
    </xf>
    <xf numFmtId="4" fontId="8" fillId="0" borderId="4" xfId="0" applyNumberFormat="1" applyFont="1" applyBorder="1" applyAlignment="1">
      <alignment horizontal="right" vertical="center" wrapText="1" readingOrder="1"/>
    </xf>
    <xf numFmtId="3" fontId="8" fillId="0" borderId="4" xfId="0" applyNumberFormat="1" applyFont="1" applyBorder="1" applyAlignment="1">
      <alignment horizontal="right" vertical="center" wrapText="1" readingOrder="1"/>
    </xf>
    <xf numFmtId="193" fontId="8" fillId="0" borderId="4" xfId="0" applyNumberFormat="1" applyFont="1" applyBorder="1" applyAlignment="1">
      <alignment horizontal="center" vertical="center" wrapText="1" readingOrder="1"/>
    </xf>
    <xf numFmtId="179" fontId="8" fillId="0" borderId="4" xfId="0" applyNumberFormat="1" applyFont="1" applyBorder="1" applyAlignment="1">
      <alignment horizontal="right" vertical="center" wrapText="1" readingOrder="1"/>
    </xf>
    <xf numFmtId="0" fontId="5" fillId="3" borderId="4" xfId="0" applyFont="1" applyFill="1" applyBorder="1" applyAlignment="1">
      <alignment horizontal="center" vertical="center" readingOrder="1"/>
    </xf>
    <xf numFmtId="0" fontId="12" fillId="0" borderId="4" xfId="0" applyFont="1" applyBorder="1" applyAlignment="1">
      <alignment horizontal="left" vertical="center" readingOrder="1"/>
    </xf>
    <xf numFmtId="3" fontId="12" fillId="0" borderId="4" xfId="0" applyNumberFormat="1" applyFont="1" applyBorder="1" applyAlignment="1">
      <alignment horizontal="right" vertical="center" readingOrder="1"/>
    </xf>
    <xf numFmtId="4" fontId="8" fillId="0" borderId="4" xfId="0" applyNumberFormat="1" applyFont="1" applyBorder="1" applyAlignment="1">
      <alignment horizontal="right" vertical="center" readingOrder="1"/>
    </xf>
    <xf numFmtId="3" fontId="8" fillId="0" borderId="4" xfId="0" applyNumberFormat="1" applyFont="1" applyBorder="1" applyAlignment="1">
      <alignment horizontal="right" vertical="center" readingOrder="1"/>
    </xf>
    <xf numFmtId="193" fontId="8" fillId="0" borderId="4" xfId="0" applyNumberFormat="1" applyFont="1" applyBorder="1" applyAlignment="1">
      <alignment horizontal="center" vertical="center" readingOrder="1"/>
    </xf>
    <xf numFmtId="179" fontId="8" fillId="0" borderId="4" xfId="0" applyNumberFormat="1" applyFont="1" applyBorder="1" applyAlignment="1">
      <alignment horizontal="right" vertical="center" readingOrder="1"/>
    </xf>
    <xf numFmtId="3" fontId="12" fillId="3" borderId="4" xfId="0" applyNumberFormat="1" applyFont="1" applyFill="1" applyBorder="1" applyAlignment="1">
      <alignment horizontal="right" vertical="center" wrapText="1" readingOrder="1"/>
    </xf>
    <xf numFmtId="0" fontId="12" fillId="3" borderId="4" xfId="0" applyFont="1" applyFill="1" applyBorder="1" applyAlignment="1">
      <alignment horizontal="right" vertical="center" wrapText="1" readingOrder="1"/>
    </xf>
    <xf numFmtId="4" fontId="8" fillId="3" borderId="4" xfId="0" applyNumberFormat="1" applyFont="1" applyFill="1" applyBorder="1" applyAlignment="1">
      <alignment horizontal="right" vertical="center" readingOrder="1"/>
    </xf>
    <xf numFmtId="3" fontId="8" fillId="3" borderId="4" xfId="0" applyNumberFormat="1" applyFont="1" applyFill="1" applyBorder="1" applyAlignment="1">
      <alignment horizontal="right" vertical="center" readingOrder="1"/>
    </xf>
    <xf numFmtId="177" fontId="8" fillId="3" borderId="4" xfId="0" applyNumberFormat="1" applyFont="1" applyFill="1" applyBorder="1" applyAlignment="1">
      <alignment horizontal="right" vertical="center" wrapText="1" readingOrder="1"/>
    </xf>
    <xf numFmtId="180" fontId="12" fillId="3" borderId="4" xfId="0" applyNumberFormat="1" applyFont="1" applyFill="1" applyBorder="1" applyAlignment="1">
      <alignment horizontal="center" vertical="center" wrapText="1" readingOrder="1"/>
    </xf>
    <xf numFmtId="181" fontId="8" fillId="3" borderId="4" xfId="0" applyNumberFormat="1" applyFont="1" applyFill="1" applyBorder="1" applyAlignment="1">
      <alignment horizontal="center" vertical="center" wrapText="1" readingOrder="1"/>
    </xf>
    <xf numFmtId="193" fontId="8" fillId="3" borderId="4" xfId="0" applyNumberFormat="1" applyFont="1" applyFill="1" applyBorder="1" applyAlignment="1">
      <alignment horizontal="center" vertical="center" readingOrder="1"/>
    </xf>
    <xf numFmtId="179" fontId="8" fillId="3" borderId="4" xfId="0" applyNumberFormat="1" applyFont="1" applyFill="1" applyBorder="1" applyAlignment="1">
      <alignment horizontal="right" vertical="center" readingOrder="1"/>
    </xf>
    <xf numFmtId="0" fontId="12" fillId="4" borderId="4" xfId="0" applyFont="1" applyFill="1" applyBorder="1" applyAlignment="1">
      <alignment horizontal="center" vertical="center" wrapText="1" readingOrder="1"/>
    </xf>
    <xf numFmtId="3" fontId="12" fillId="0" borderId="4" xfId="0" applyNumberFormat="1" applyFont="1" applyBorder="1">
      <alignment vertical="center"/>
    </xf>
    <xf numFmtId="0" fontId="5" fillId="0" borderId="4" xfId="0" applyFont="1" applyBorder="1">
      <alignment vertical="center"/>
    </xf>
    <xf numFmtId="0" fontId="12" fillId="0" borderId="1"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9" xfId="0" applyFont="1" applyBorder="1" applyAlignment="1">
      <alignment horizontal="center" vertical="center" wrapText="1" readingOrder="1"/>
    </xf>
    <xf numFmtId="0" fontId="12" fillId="0" borderId="4" xfId="0" applyFont="1" applyBorder="1">
      <alignment vertical="center"/>
    </xf>
    <xf numFmtId="0" fontId="8" fillId="0" borderId="4" xfId="0" applyFont="1" applyBorder="1" applyAlignment="1">
      <alignment horizontal="left" vertical="center" wrapText="1"/>
    </xf>
    <xf numFmtId="38" fontId="12" fillId="0" borderId="4" xfId="0" applyNumberFormat="1" applyFont="1" applyBorder="1" applyAlignment="1">
      <alignment horizontal="justify" vertical="center" wrapText="1" readingOrder="1"/>
    </xf>
    <xf numFmtId="38" fontId="8" fillId="0" borderId="4" xfId="0" applyNumberFormat="1" applyFont="1" applyBorder="1" applyAlignment="1">
      <alignment horizontal="left" vertical="center" wrapText="1"/>
    </xf>
    <xf numFmtId="3" fontId="12" fillId="4" borderId="4" xfId="0" applyNumberFormat="1" applyFont="1" applyFill="1" applyBorder="1" applyAlignment="1">
      <alignment horizontal="right" vertical="center" wrapText="1" readingOrder="1"/>
    </xf>
    <xf numFmtId="0" fontId="12" fillId="4" borderId="4" xfId="0" applyFont="1" applyFill="1" applyBorder="1" applyAlignment="1">
      <alignment horizontal="right" vertical="center" wrapText="1" readingOrder="1"/>
    </xf>
    <xf numFmtId="4" fontId="8" fillId="4" borderId="4" xfId="0" applyNumberFormat="1" applyFont="1" applyFill="1" applyBorder="1" applyAlignment="1">
      <alignment horizontal="right" vertical="center" wrapText="1" readingOrder="1"/>
    </xf>
    <xf numFmtId="3" fontId="8" fillId="4" borderId="4" xfId="0" applyNumberFormat="1" applyFont="1" applyFill="1" applyBorder="1" applyAlignment="1">
      <alignment horizontal="right" vertical="center" wrapText="1" readingOrder="1"/>
    </xf>
    <xf numFmtId="179" fontId="12" fillId="4" borderId="4" xfId="0" applyNumberFormat="1" applyFont="1" applyFill="1" applyBorder="1" applyAlignment="1">
      <alignment horizontal="right" vertical="center" readingOrder="1"/>
    </xf>
    <xf numFmtId="0" fontId="8" fillId="4" borderId="4" xfId="0" applyFont="1" applyFill="1" applyBorder="1" applyAlignment="1">
      <alignment horizontal="center" vertical="center" wrapText="1"/>
    </xf>
    <xf numFmtId="182" fontId="12" fillId="4" borderId="4" xfId="0" applyNumberFormat="1" applyFont="1" applyFill="1" applyBorder="1" applyAlignment="1">
      <alignment horizontal="center" vertical="center" wrapText="1" readingOrder="1"/>
    </xf>
    <xf numFmtId="193" fontId="8" fillId="4" borderId="4" xfId="0" applyNumberFormat="1" applyFont="1" applyFill="1" applyBorder="1" applyAlignment="1">
      <alignment horizontal="center" vertical="center" wrapText="1" readingOrder="1"/>
    </xf>
    <xf numFmtId="179" fontId="8" fillId="4" borderId="4" xfId="0" applyNumberFormat="1" applyFont="1" applyFill="1" applyBorder="1" applyAlignment="1">
      <alignment horizontal="right" vertical="center" wrapText="1" readingOrder="1"/>
    </xf>
    <xf numFmtId="0" fontId="12" fillId="0" borderId="4" xfId="2" applyFont="1" applyBorder="1" applyAlignment="1">
      <alignment horizontal="right"/>
    </xf>
    <xf numFmtId="3" fontId="12" fillId="5" borderId="4" xfId="0" applyNumberFormat="1" applyFont="1" applyFill="1" applyBorder="1" applyAlignment="1">
      <alignment horizontal="right" vertical="center" wrapText="1" readingOrder="1"/>
    </xf>
    <xf numFmtId="0" fontId="12" fillId="5" borderId="4" xfId="0" applyFont="1" applyFill="1" applyBorder="1" applyAlignment="1">
      <alignment horizontal="right" vertical="center" wrapText="1" readingOrder="1"/>
    </xf>
    <xf numFmtId="4" fontId="8" fillId="5" borderId="4" xfId="0" applyNumberFormat="1" applyFont="1" applyFill="1" applyBorder="1" applyAlignment="1">
      <alignment horizontal="right" vertical="center" readingOrder="1"/>
    </xf>
    <xf numFmtId="3" fontId="8" fillId="5" borderId="4" xfId="0" applyNumberFormat="1" applyFont="1" applyFill="1" applyBorder="1" applyAlignment="1">
      <alignment horizontal="right" vertical="center" readingOrder="1"/>
    </xf>
    <xf numFmtId="177" fontId="8" fillId="5" borderId="4" xfId="0" applyNumberFormat="1" applyFont="1" applyFill="1" applyBorder="1" applyAlignment="1">
      <alignment horizontal="right" vertical="center" wrapText="1" readingOrder="1"/>
    </xf>
    <xf numFmtId="181" fontId="12" fillId="5" borderId="4" xfId="0" applyNumberFormat="1" applyFont="1" applyFill="1" applyBorder="1" applyAlignment="1">
      <alignment horizontal="center" vertical="center" wrapText="1" readingOrder="1"/>
    </xf>
    <xf numFmtId="181" fontId="8" fillId="5" borderId="4" xfId="0" applyNumberFormat="1" applyFont="1" applyFill="1" applyBorder="1" applyAlignment="1">
      <alignment horizontal="center" vertical="center" wrapText="1" readingOrder="1"/>
    </xf>
    <xf numFmtId="193" fontId="8" fillId="5" borderId="4" xfId="0" applyNumberFormat="1" applyFont="1" applyFill="1" applyBorder="1" applyAlignment="1">
      <alignment horizontal="center" vertical="center" readingOrder="1"/>
    </xf>
    <xf numFmtId="179" fontId="8" fillId="5" borderId="4" xfId="0" applyNumberFormat="1" applyFont="1" applyFill="1" applyBorder="1" applyAlignment="1">
      <alignment horizontal="right" vertical="center" readingOrder="1"/>
    </xf>
    <xf numFmtId="3" fontId="12" fillId="6" borderId="4" xfId="0" applyNumberFormat="1" applyFont="1" applyFill="1" applyBorder="1" applyAlignment="1">
      <alignment horizontal="right" vertical="center" wrapText="1" readingOrder="1"/>
    </xf>
    <xf numFmtId="181" fontId="12" fillId="6" borderId="4" xfId="0" applyNumberFormat="1" applyFont="1" applyFill="1" applyBorder="1" applyAlignment="1">
      <alignment horizontal="right" vertical="center" wrapText="1" readingOrder="1"/>
    </xf>
    <xf numFmtId="4" fontId="8" fillId="6" borderId="4" xfId="1" applyNumberFormat="1" applyFont="1" applyFill="1" applyBorder="1" applyAlignment="1">
      <alignment horizontal="right" vertical="center" wrapText="1" readingOrder="1"/>
    </xf>
    <xf numFmtId="3" fontId="8" fillId="6" borderId="4" xfId="1" applyNumberFormat="1" applyFont="1" applyFill="1" applyBorder="1" applyAlignment="1">
      <alignment horizontal="right" vertical="center" wrapText="1" readingOrder="1"/>
    </xf>
    <xf numFmtId="179" fontId="12" fillId="6" borderId="4" xfId="0" applyNumberFormat="1" applyFont="1" applyFill="1" applyBorder="1" applyAlignment="1">
      <alignment horizontal="right" vertical="center" readingOrder="1"/>
    </xf>
    <xf numFmtId="0" fontId="8" fillId="6" borderId="4" xfId="0" applyFont="1" applyFill="1" applyBorder="1" applyAlignment="1">
      <alignment horizontal="center" vertical="center" wrapText="1"/>
    </xf>
    <xf numFmtId="3" fontId="12" fillId="6" borderId="4" xfId="0" applyNumberFormat="1" applyFont="1" applyFill="1" applyBorder="1" applyAlignment="1">
      <alignment horizontal="center" vertical="center" wrapText="1" readingOrder="1"/>
    </xf>
    <xf numFmtId="193" fontId="8" fillId="6" borderId="4" xfId="1" applyNumberFormat="1" applyFont="1" applyFill="1" applyBorder="1" applyAlignment="1">
      <alignment horizontal="center" vertical="center" wrapText="1" readingOrder="1"/>
    </xf>
    <xf numFmtId="179" fontId="8" fillId="6" borderId="4" xfId="1" applyNumberFormat="1" applyFont="1" applyFill="1" applyBorder="1" applyAlignment="1">
      <alignment horizontal="right" vertical="center" wrapText="1" readingOrder="1"/>
    </xf>
    <xf numFmtId="0" fontId="12" fillId="0" borderId="0" xfId="0" applyFont="1" applyAlignment="1">
      <alignment horizontal="center" vertical="center" wrapText="1" readingOrder="1"/>
    </xf>
    <xf numFmtId="0" fontId="18" fillId="0" borderId="0" xfId="0" applyFont="1" applyAlignment="1">
      <alignment horizontal="center" vertical="center" wrapText="1" readingOrder="1"/>
    </xf>
    <xf numFmtId="3" fontId="8" fillId="0" borderId="0" xfId="0" applyNumberFormat="1" applyFont="1" applyAlignment="1">
      <alignment horizontal="right" vertical="center" wrapText="1" readingOrder="1"/>
    </xf>
    <xf numFmtId="176" fontId="5" fillId="0" borderId="0" xfId="0" applyNumberFormat="1" applyFont="1" applyAlignment="1">
      <alignment horizontal="right" vertical="center" wrapText="1" readingOrder="1"/>
    </xf>
    <xf numFmtId="0" fontId="8" fillId="0" borderId="0" xfId="0" applyFont="1" applyAlignment="1">
      <alignment horizontal="right" vertical="center" wrapText="1" readingOrder="1"/>
    </xf>
    <xf numFmtId="0" fontId="8" fillId="0" borderId="0" xfId="0" applyFont="1" applyAlignment="1">
      <alignment horizontal="left" vertical="center" wrapText="1"/>
    </xf>
    <xf numFmtId="3" fontId="18" fillId="0" borderId="0" xfId="0" applyNumberFormat="1" applyFont="1" applyAlignment="1">
      <alignment horizontal="center" vertical="center" wrapText="1" readingOrder="1"/>
    </xf>
    <xf numFmtId="193" fontId="5" fillId="0" borderId="0" xfId="0" applyNumberFormat="1" applyFont="1" applyAlignment="1">
      <alignment horizontal="right" vertical="center" wrapText="1" readingOrder="1"/>
    </xf>
    <xf numFmtId="193" fontId="9" fillId="0" borderId="0" xfId="0" applyNumberFormat="1" applyFont="1" applyAlignment="1">
      <alignment horizontal="left" vertical="top" wrapText="1" readingOrder="1"/>
    </xf>
    <xf numFmtId="193" fontId="5" fillId="0" borderId="0" xfId="0" applyNumberFormat="1" applyFont="1">
      <alignment vertical="center"/>
    </xf>
    <xf numFmtId="183" fontId="12" fillId="0" borderId="12" xfId="0" applyNumberFormat="1" applyFont="1" applyBorder="1" applyAlignment="1">
      <alignment horizontal="right" vertical="center" wrapText="1" readingOrder="1"/>
    </xf>
    <xf numFmtId="0" fontId="3" fillId="0" borderId="0" xfId="0" applyFont="1">
      <alignment vertical="center"/>
    </xf>
    <xf numFmtId="0" fontId="22" fillId="8" borderId="26" xfId="5" applyFont="1" applyFill="1" applyBorder="1" applyAlignment="1">
      <alignment horizontal="center" vertical="center" wrapText="1" shrinkToFit="1"/>
    </xf>
    <xf numFmtId="38" fontId="22" fillId="8" borderId="27" xfId="6" applyFont="1" applyFill="1" applyBorder="1" applyAlignment="1">
      <alignment horizontal="center" vertical="center" wrapText="1" shrinkToFit="1"/>
    </xf>
    <xf numFmtId="0" fontId="22" fillId="8" borderId="27" xfId="5" applyFont="1" applyFill="1" applyBorder="1" applyAlignment="1">
      <alignment horizontal="center" vertical="center" shrinkToFit="1"/>
    </xf>
    <xf numFmtId="194" fontId="22" fillId="8" borderId="27" xfId="5" applyNumberFormat="1" applyFont="1" applyFill="1" applyBorder="1" applyAlignment="1">
      <alignment horizontal="center" vertical="center" shrinkToFit="1"/>
    </xf>
    <xf numFmtId="0" fontId="22" fillId="8" borderId="19" xfId="5" applyFont="1" applyFill="1" applyBorder="1" applyAlignment="1">
      <alignment horizontal="center" vertical="center" shrinkToFit="1"/>
    </xf>
    <xf numFmtId="38" fontId="10" fillId="0" borderId="23" xfId="5" applyNumberFormat="1" applyFont="1" applyBorder="1" applyAlignment="1">
      <alignment vertical="center" shrinkToFit="1"/>
    </xf>
    <xf numFmtId="0" fontId="23" fillId="9" borderId="28" xfId="0" applyFont="1" applyFill="1" applyBorder="1" applyAlignment="1">
      <alignment horizontal="center" vertical="center" wrapText="1"/>
    </xf>
    <xf numFmtId="38" fontId="24" fillId="9" borderId="28" xfId="5" applyNumberFormat="1" applyFont="1" applyFill="1" applyBorder="1" applyAlignment="1">
      <alignment vertical="center" shrinkToFit="1"/>
    </xf>
    <xf numFmtId="195" fontId="23" fillId="9" borderId="28" xfId="0" applyNumberFormat="1" applyFont="1" applyFill="1" applyBorder="1" applyAlignment="1">
      <alignment horizontal="center" vertical="center" wrapText="1"/>
    </xf>
    <xf numFmtId="0" fontId="23" fillId="0" borderId="0" xfId="0" applyFont="1" applyAlignment="1">
      <alignment horizontal="center" vertical="center" wrapText="1"/>
    </xf>
    <xf numFmtId="38" fontId="24" fillId="0" borderId="0" xfId="5" applyNumberFormat="1" applyFont="1" applyAlignment="1">
      <alignment vertical="center" shrinkToFit="1"/>
    </xf>
    <xf numFmtId="195" fontId="23" fillId="0" borderId="0" xfId="0" applyNumberFormat="1" applyFont="1" applyAlignment="1">
      <alignment horizontal="center" vertical="center" wrapText="1"/>
    </xf>
    <xf numFmtId="38" fontId="10" fillId="0" borderId="20" xfId="5" applyNumberFormat="1" applyFont="1" applyBorder="1" applyAlignment="1">
      <alignment horizontal="right" vertical="center" shrinkToFit="1"/>
    </xf>
    <xf numFmtId="38" fontId="10" fillId="0" borderId="20" xfId="5" applyNumberFormat="1" applyFont="1" applyBorder="1" applyAlignment="1">
      <alignment vertical="center" shrinkToFit="1"/>
    </xf>
    <xf numFmtId="38" fontId="10" fillId="0" borderId="24" xfId="5" applyNumberFormat="1" applyFont="1" applyBorder="1" applyAlignment="1">
      <alignment vertical="center" shrinkToFit="1"/>
    </xf>
    <xf numFmtId="0" fontId="10" fillId="0" borderId="0" xfId="0" applyFont="1">
      <alignment vertical="center"/>
    </xf>
    <xf numFmtId="0" fontId="13" fillId="0" borderId="0" xfId="0" applyFont="1" applyAlignment="1">
      <alignment horizontal="left" vertical="center" readingOrder="1"/>
    </xf>
    <xf numFmtId="0" fontId="25" fillId="0" borderId="0" xfId="0" applyFont="1" applyAlignment="1">
      <alignment horizontal="left" vertical="center" readingOrder="1"/>
    </xf>
    <xf numFmtId="0" fontId="25" fillId="0" borderId="0" xfId="0" applyFont="1">
      <alignment vertical="center"/>
    </xf>
    <xf numFmtId="0" fontId="0" fillId="0" borderId="0" xfId="0" applyAlignment="1">
      <alignment horizontal="right" vertical="center"/>
    </xf>
    <xf numFmtId="194" fontId="0" fillId="0" borderId="0" xfId="0" applyNumberFormat="1">
      <alignment vertical="center"/>
    </xf>
    <xf numFmtId="0" fontId="0" fillId="0" borderId="20" xfId="0" applyBorder="1" applyAlignment="1">
      <alignment vertical="center" wrapText="1"/>
    </xf>
    <xf numFmtId="195" fontId="0" fillId="0" borderId="24" xfId="0" applyNumberFormat="1" applyBorder="1" applyAlignment="1">
      <alignment horizontal="center" vertical="center" wrapText="1"/>
    </xf>
    <xf numFmtId="196" fontId="0" fillId="0" borderId="20" xfId="0" applyNumberFormat="1" applyBorder="1" applyAlignment="1">
      <alignment horizontal="center" vertical="center"/>
    </xf>
    <xf numFmtId="197" fontId="0" fillId="0" borderId="20" xfId="0" applyNumberFormat="1" applyBorder="1">
      <alignment vertical="center"/>
    </xf>
    <xf numFmtId="196" fontId="0" fillId="0" borderId="20" xfId="0" applyNumberFormat="1" applyBorder="1" applyAlignment="1">
      <alignment horizontal="center" vertical="center" wrapText="1"/>
    </xf>
    <xf numFmtId="195" fontId="0" fillId="0" borderId="20" xfId="0" applyNumberFormat="1" applyBorder="1" applyAlignment="1">
      <alignment horizontal="center" vertical="center"/>
    </xf>
    <xf numFmtId="0" fontId="0" fillId="0" borderId="20" xfId="0" applyBorder="1">
      <alignment vertical="center"/>
    </xf>
    <xf numFmtId="195" fontId="0" fillId="0" borderId="20" xfId="0" applyNumberFormat="1" applyBorder="1" applyAlignment="1">
      <alignment horizontal="center" vertical="center" wrapText="1"/>
    </xf>
    <xf numFmtId="198" fontId="0" fillId="0" borderId="20" xfId="0" applyNumberFormat="1" applyBorder="1">
      <alignment vertical="center"/>
    </xf>
    <xf numFmtId="197" fontId="0" fillId="0" borderId="20" xfId="0" applyNumberFormat="1" applyBorder="1" applyAlignment="1">
      <alignment horizontal="right" vertical="center"/>
    </xf>
    <xf numFmtId="0" fontId="0" fillId="0" borderId="20" xfId="0" applyBorder="1" applyAlignment="1">
      <alignment horizontal="left" vertical="center" wrapText="1"/>
    </xf>
    <xf numFmtId="0" fontId="0" fillId="0" borderId="24" xfId="0" applyBorder="1" applyAlignment="1">
      <alignment vertical="center" wrapText="1"/>
    </xf>
    <xf numFmtId="196" fontId="0" fillId="0" borderId="24" xfId="0" applyNumberFormat="1" applyBorder="1" applyAlignment="1">
      <alignment horizontal="center" vertical="center"/>
    </xf>
    <xf numFmtId="197" fontId="0" fillId="0" borderId="24" xfId="0" applyNumberFormat="1" applyBorder="1">
      <alignment vertical="center"/>
    </xf>
    <xf numFmtId="196" fontId="0" fillId="0" borderId="24" xfId="0" applyNumberFormat="1" applyBorder="1" applyAlignment="1">
      <alignment horizontal="center" vertical="center" wrapText="1"/>
    </xf>
    <xf numFmtId="198" fontId="0" fillId="0" borderId="24" xfId="0" applyNumberFormat="1" applyBorder="1">
      <alignment vertical="center"/>
    </xf>
    <xf numFmtId="0" fontId="0" fillId="0" borderId="0" xfId="0" applyAlignment="1">
      <alignment vertical="center" wrapText="1"/>
    </xf>
    <xf numFmtId="194" fontId="22" fillId="8" borderId="27" xfId="5" applyNumberFormat="1" applyFont="1" applyFill="1" applyBorder="1" applyAlignment="1">
      <alignment horizontal="center" vertical="center" wrapText="1" shrinkToFit="1"/>
    </xf>
    <xf numFmtId="194" fontId="22" fillId="8" borderId="30" xfId="5" applyNumberFormat="1" applyFont="1" applyFill="1" applyBorder="1" applyAlignment="1">
      <alignment horizontal="center" vertical="center" shrinkToFit="1"/>
    </xf>
    <xf numFmtId="0" fontId="12" fillId="0" borderId="20" xfId="7" applyFont="1" applyBorder="1" applyAlignment="1">
      <alignment horizontal="left" vertical="center" wrapText="1" shrinkToFit="1"/>
    </xf>
    <xf numFmtId="38" fontId="5" fillId="0" borderId="20" xfId="8" applyFont="1" applyBorder="1">
      <alignment vertical="center"/>
    </xf>
    <xf numFmtId="195" fontId="12" fillId="0" borderId="20" xfId="9" applyNumberFormat="1" applyFont="1" applyBorder="1" applyAlignment="1">
      <alignment horizontal="center" vertical="center" shrinkToFit="1"/>
    </xf>
    <xf numFmtId="0" fontId="12" fillId="0" borderId="24" xfId="7" applyFont="1" applyBorder="1" applyAlignment="1">
      <alignment horizontal="left" vertical="center" wrapText="1" shrinkToFit="1"/>
    </xf>
    <xf numFmtId="38" fontId="5" fillId="0" borderId="24" xfId="8" applyFont="1" applyBorder="1">
      <alignment vertical="center"/>
    </xf>
    <xf numFmtId="195" fontId="12" fillId="0" borderId="24" xfId="9" applyNumberFormat="1" applyFont="1" applyBorder="1" applyAlignment="1">
      <alignment horizontal="center" vertical="center" shrinkToFit="1"/>
    </xf>
    <xf numFmtId="0" fontId="5" fillId="0" borderId="20" xfId="7" applyFont="1" applyBorder="1" applyAlignment="1">
      <alignment horizontal="left" vertical="center" wrapText="1" shrinkToFit="1"/>
    </xf>
    <xf numFmtId="0" fontId="5" fillId="0" borderId="31" xfId="7" applyFont="1" applyBorder="1" applyAlignment="1">
      <alignment horizontal="left" vertical="center" wrapText="1" shrinkToFit="1"/>
    </xf>
    <xf numFmtId="38" fontId="5" fillId="0" borderId="31" xfId="8" applyFont="1" applyBorder="1">
      <alignment vertical="center"/>
    </xf>
    <xf numFmtId="195" fontId="12" fillId="0" borderId="31" xfId="9" applyNumberFormat="1" applyFont="1" applyBorder="1" applyAlignment="1">
      <alignment horizontal="center" vertical="center" shrinkToFit="1"/>
    </xf>
    <xf numFmtId="0" fontId="5" fillId="0" borderId="23" xfId="7" applyFont="1" applyBorder="1" applyAlignment="1">
      <alignment horizontal="left" vertical="center" wrapText="1" shrinkToFit="1"/>
    </xf>
    <xf numFmtId="38" fontId="5" fillId="0" borderId="23" xfId="8" applyFont="1" applyBorder="1">
      <alignment vertical="center"/>
    </xf>
    <xf numFmtId="195" fontId="12" fillId="0" borderId="23" xfId="9" applyNumberFormat="1" applyFont="1" applyBorder="1" applyAlignment="1">
      <alignment horizontal="center" vertical="center" shrinkToFit="1"/>
    </xf>
    <xf numFmtId="0" fontId="5" fillId="0" borderId="32" xfId="7" applyFont="1" applyBorder="1" applyAlignment="1">
      <alignment horizontal="left" vertical="center" wrapText="1" shrinkToFit="1"/>
    </xf>
    <xf numFmtId="38" fontId="5" fillId="0" borderId="32" xfId="8" applyFont="1" applyBorder="1">
      <alignment vertical="center"/>
    </xf>
    <xf numFmtId="195" fontId="12" fillId="0" borderId="32" xfId="9" applyNumberFormat="1" applyFont="1" applyBorder="1" applyAlignment="1">
      <alignment horizontal="center" vertical="center" shrinkToFit="1"/>
    </xf>
    <xf numFmtId="0" fontId="23" fillId="9" borderId="24" xfId="0" applyFont="1" applyFill="1" applyBorder="1" applyAlignment="1">
      <alignment horizontal="center" vertical="center" wrapText="1"/>
    </xf>
    <xf numFmtId="38" fontId="24" fillId="9" borderId="24" xfId="5" applyNumberFormat="1" applyFont="1" applyFill="1" applyBorder="1" applyAlignment="1">
      <alignment vertical="center" shrinkToFit="1"/>
    </xf>
    <xf numFmtId="195" fontId="23" fillId="9" borderId="24" xfId="0" applyNumberFormat="1" applyFont="1" applyFill="1" applyBorder="1" applyAlignment="1">
      <alignment horizontal="center" vertical="center" wrapText="1"/>
    </xf>
    <xf numFmtId="0" fontId="0" fillId="0" borderId="0" xfId="5" applyFont="1">
      <alignment vertical="center"/>
    </xf>
    <xf numFmtId="197" fontId="0" fillId="0" borderId="31" xfId="0" applyNumberFormat="1" applyBorder="1">
      <alignment vertical="center"/>
    </xf>
    <xf numFmtId="196" fontId="0" fillId="0" borderId="31" xfId="0" applyNumberFormat="1" applyBorder="1" applyAlignment="1">
      <alignment horizontal="center" vertical="center" wrapText="1"/>
    </xf>
    <xf numFmtId="197" fontId="0" fillId="0" borderId="23" xfId="0" applyNumberFormat="1" applyBorder="1">
      <alignment vertical="center"/>
    </xf>
    <xf numFmtId="196" fontId="0" fillId="0" borderId="23" xfId="0" applyNumberFormat="1" applyBorder="1" applyAlignment="1">
      <alignment horizontal="center" vertical="center" wrapText="1"/>
    </xf>
    <xf numFmtId="198" fontId="0" fillId="0" borderId="32" xfId="0" applyNumberFormat="1" applyBorder="1">
      <alignment vertical="center"/>
    </xf>
    <xf numFmtId="196" fontId="0" fillId="0" borderId="32" xfId="0" applyNumberFormat="1" applyBorder="1" applyAlignment="1">
      <alignment horizontal="center" vertical="center" wrapText="1"/>
    </xf>
    <xf numFmtId="38" fontId="0" fillId="0" borderId="0" xfId="6" applyFont="1">
      <alignment vertical="center"/>
    </xf>
    <xf numFmtId="0" fontId="0" fillId="0" borderId="0" xfId="5" applyFont="1" applyAlignment="1">
      <alignment horizontal="center" vertical="center"/>
    </xf>
    <xf numFmtId="0" fontId="12" fillId="13" borderId="0" xfId="0" applyFont="1" applyFill="1" applyAlignment="1">
      <alignment vertical="center" wrapText="1"/>
    </xf>
    <xf numFmtId="0" fontId="12" fillId="0" borderId="0" xfId="0" applyFont="1" applyAlignment="1">
      <alignment vertical="center" wrapText="1"/>
    </xf>
    <xf numFmtId="38" fontId="6" fillId="0" borderId="23" xfId="1" applyFont="1" applyBorder="1" applyAlignment="1">
      <alignment horizontal="center" vertical="center" wrapText="1"/>
    </xf>
    <xf numFmtId="0" fontId="12" fillId="0" borderId="49" xfId="0" applyFont="1" applyBorder="1">
      <alignment vertical="center"/>
    </xf>
    <xf numFmtId="1" fontId="12" fillId="0" borderId="49" xfId="0" applyNumberFormat="1" applyFont="1" applyBorder="1" applyAlignment="1">
      <alignment horizontal="center" vertical="center"/>
    </xf>
    <xf numFmtId="0" fontId="12" fillId="0" borderId="51" xfId="0" applyFont="1" applyBorder="1">
      <alignment vertical="center"/>
    </xf>
    <xf numFmtId="0" fontId="12" fillId="0" borderId="49" xfId="0" applyFont="1" applyBorder="1" applyAlignment="1">
      <alignment vertical="top"/>
    </xf>
    <xf numFmtId="0" fontId="12" fillId="0" borderId="49" xfId="0" applyFont="1" applyBorder="1" applyAlignment="1">
      <alignment vertical="center" wrapText="1"/>
    </xf>
    <xf numFmtId="0" fontId="28" fillId="0" borderId="49" xfId="0" applyFont="1" applyBorder="1">
      <alignment vertical="center"/>
    </xf>
    <xf numFmtId="0" fontId="12" fillId="0" borderId="50" xfId="0" applyFont="1" applyBorder="1" applyAlignment="1">
      <alignment vertical="top"/>
    </xf>
    <xf numFmtId="0" fontId="29" fillId="0" borderId="0" xfId="3" applyFont="1" applyAlignment="1">
      <alignment horizontal="left" vertical="center"/>
    </xf>
    <xf numFmtId="0" fontId="12" fillId="10" borderId="0" xfId="0" applyFont="1" applyFill="1" applyAlignment="1">
      <alignment horizontal="right" vertical="center" wrapText="1" readingOrder="1"/>
    </xf>
    <xf numFmtId="0" fontId="12" fillId="11" borderId="0" xfId="0" applyFont="1" applyFill="1" applyAlignment="1">
      <alignment horizontal="right" vertical="center" wrapText="1" readingOrder="1"/>
    </xf>
    <xf numFmtId="0" fontId="12" fillId="10" borderId="0" xfId="0" applyFont="1" applyFill="1" applyAlignment="1">
      <alignment vertical="center" wrapText="1"/>
    </xf>
    <xf numFmtId="0" fontId="12" fillId="10" borderId="0" xfId="0" applyFont="1" applyFill="1">
      <alignment vertical="center"/>
    </xf>
    <xf numFmtId="0" fontId="28" fillId="10" borderId="0" xfId="0" applyFont="1" applyFill="1" applyAlignment="1">
      <alignment horizontal="center" vertical="center"/>
    </xf>
    <xf numFmtId="0" fontId="12" fillId="0" borderId="0" xfId="0" applyFont="1">
      <alignment vertical="center"/>
    </xf>
    <xf numFmtId="0" fontId="12" fillId="10" borderId="0" xfId="0" applyFont="1" applyFill="1" applyAlignment="1">
      <alignment horizontal="center" vertical="center" wrapText="1" readingOrder="1"/>
    </xf>
    <xf numFmtId="0" fontId="12" fillId="11" borderId="33" xfId="0" applyFont="1" applyFill="1" applyBorder="1" applyAlignment="1">
      <alignment horizontal="left" vertical="center" wrapText="1" readingOrder="1"/>
    </xf>
    <xf numFmtId="0" fontId="12" fillId="11" borderId="33" xfId="0" applyFont="1" applyFill="1" applyBorder="1" applyAlignment="1">
      <alignment horizontal="right" vertical="center" wrapText="1"/>
    </xf>
    <xf numFmtId="0" fontId="12" fillId="0" borderId="34" xfId="0" applyFont="1" applyBorder="1" applyAlignment="1">
      <alignment horizontal="left" vertical="center" wrapText="1" readingOrder="1"/>
    </xf>
    <xf numFmtId="0" fontId="12" fillId="10" borderId="34" xfId="0" applyFont="1" applyFill="1" applyBorder="1" applyAlignment="1">
      <alignment horizontal="left" vertical="center" wrapText="1" readingOrder="1"/>
    </xf>
    <xf numFmtId="0" fontId="12" fillId="10" borderId="34" xfId="0" applyFont="1" applyFill="1" applyBorder="1" applyAlignment="1">
      <alignment horizontal="right" vertical="center" wrapText="1"/>
    </xf>
    <xf numFmtId="0" fontId="12" fillId="0" borderId="34" xfId="0" applyFont="1" applyBorder="1" applyAlignment="1">
      <alignment horizontal="right" vertical="center" wrapText="1"/>
    </xf>
    <xf numFmtId="0" fontId="12" fillId="11" borderId="34" xfId="0" applyFont="1" applyFill="1" applyBorder="1" applyAlignment="1">
      <alignment horizontal="left" vertical="center" wrapText="1" indent="1" readingOrder="1"/>
    </xf>
    <xf numFmtId="0" fontId="12" fillId="11" borderId="34" xfId="0" applyFont="1" applyFill="1" applyBorder="1" applyAlignment="1">
      <alignment horizontal="left" vertical="center" wrapText="1" readingOrder="1"/>
    </xf>
    <xf numFmtId="3" fontId="12" fillId="11" borderId="34" xfId="0" applyNumberFormat="1" applyFont="1" applyFill="1" applyBorder="1" applyAlignment="1">
      <alignment horizontal="right" vertical="center" wrapText="1" readingOrder="1"/>
    </xf>
    <xf numFmtId="0" fontId="12" fillId="0" borderId="34" xfId="0" applyFont="1" applyBorder="1" applyAlignment="1">
      <alignment horizontal="left" vertical="center" wrapText="1" indent="1" readingOrder="1"/>
    </xf>
    <xf numFmtId="3" fontId="12" fillId="10" borderId="34" xfId="0" applyNumberFormat="1" applyFont="1" applyFill="1" applyBorder="1" applyAlignment="1">
      <alignment horizontal="right" vertical="center" wrapText="1" readingOrder="1"/>
    </xf>
    <xf numFmtId="3" fontId="12" fillId="0" borderId="34" xfId="0" applyNumberFormat="1" applyFont="1" applyBorder="1" applyAlignment="1">
      <alignment horizontal="right" vertical="center" wrapText="1" readingOrder="1"/>
    </xf>
    <xf numFmtId="0" fontId="12" fillId="10" borderId="35" xfId="0" applyFont="1" applyFill="1" applyBorder="1" applyAlignment="1">
      <alignment horizontal="left" vertical="center" wrapText="1" readingOrder="1"/>
    </xf>
    <xf numFmtId="184" fontId="12" fillId="10" borderId="36" xfId="0" applyNumberFormat="1" applyFont="1" applyFill="1" applyBorder="1" applyAlignment="1">
      <alignment horizontal="right" vertical="center" wrapText="1" readingOrder="1"/>
    </xf>
    <xf numFmtId="184" fontId="12" fillId="0" borderId="36" xfId="0" applyNumberFormat="1" applyFont="1" applyBorder="1" applyAlignment="1">
      <alignment horizontal="right" vertical="center" wrapText="1" readingOrder="1"/>
    </xf>
    <xf numFmtId="0" fontId="12" fillId="11" borderId="0" xfId="0" applyFont="1" applyFill="1" applyAlignment="1">
      <alignment horizontal="left" vertical="center" wrapText="1" readingOrder="1"/>
    </xf>
    <xf numFmtId="3" fontId="12" fillId="11" borderId="37" xfId="0" applyNumberFormat="1" applyFont="1" applyFill="1" applyBorder="1" applyAlignment="1">
      <alignment horizontal="right" vertical="center" wrapText="1" readingOrder="1"/>
    </xf>
    <xf numFmtId="0" fontId="12" fillId="10" borderId="0" xfId="0" applyFont="1" applyFill="1" applyAlignment="1">
      <alignment horizontal="left" vertical="center" wrapText="1" readingOrder="1"/>
    </xf>
    <xf numFmtId="0" fontId="12" fillId="10" borderId="38" xfId="0" applyFont="1" applyFill="1" applyBorder="1" applyAlignment="1">
      <alignment horizontal="right" vertical="center" wrapText="1"/>
    </xf>
    <xf numFmtId="0" fontId="12" fillId="0" borderId="38" xfId="0" applyFont="1" applyBorder="1" applyAlignment="1">
      <alignment horizontal="right" vertical="center" wrapText="1"/>
    </xf>
    <xf numFmtId="0" fontId="12" fillId="11" borderId="0" xfId="0" applyFont="1" applyFill="1" applyAlignment="1">
      <alignment horizontal="right" vertical="center" wrapText="1"/>
    </xf>
    <xf numFmtId="3" fontId="12" fillId="10" borderId="0" xfId="0" applyNumberFormat="1" applyFont="1" applyFill="1" applyAlignment="1">
      <alignment horizontal="right" vertical="center" wrapText="1" readingOrder="1"/>
    </xf>
    <xf numFmtId="3" fontId="12" fillId="0" borderId="0" xfId="0" applyNumberFormat="1" applyFont="1" applyAlignment="1">
      <alignment horizontal="right" vertical="center" wrapText="1" readingOrder="1"/>
    </xf>
    <xf numFmtId="0" fontId="12" fillId="11" borderId="34" xfId="0" applyFont="1" applyFill="1" applyBorder="1" applyAlignment="1">
      <alignment horizontal="left" vertical="center" wrapText="1" indent="2" readingOrder="1"/>
    </xf>
    <xf numFmtId="184" fontId="12" fillId="11" borderId="39" xfId="0" applyNumberFormat="1" applyFont="1" applyFill="1" applyBorder="1" applyAlignment="1">
      <alignment horizontal="right" vertical="center" wrapText="1" readingOrder="1"/>
    </xf>
    <xf numFmtId="0" fontId="12" fillId="0" borderId="34" xfId="0" applyFont="1" applyBorder="1" applyAlignment="1">
      <alignment horizontal="left" vertical="center" wrapText="1" indent="2" readingOrder="1"/>
    </xf>
    <xf numFmtId="3" fontId="12" fillId="0" borderId="37" xfId="0" applyNumberFormat="1" applyFont="1" applyBorder="1" applyAlignment="1">
      <alignment horizontal="right" vertical="center" wrapText="1" readingOrder="1"/>
    </xf>
    <xf numFmtId="3" fontId="12" fillId="12" borderId="37" xfId="0" applyNumberFormat="1" applyFont="1" applyFill="1" applyBorder="1" applyAlignment="1">
      <alignment horizontal="right" vertical="center" wrapText="1" readingOrder="1"/>
    </xf>
    <xf numFmtId="3" fontId="12" fillId="11" borderId="38" xfId="0" applyNumberFormat="1" applyFont="1" applyFill="1" applyBorder="1" applyAlignment="1">
      <alignment horizontal="right" vertical="center" wrapText="1" readingOrder="1"/>
    </xf>
    <xf numFmtId="184" fontId="12" fillId="10" borderId="39" xfId="0" applyNumberFormat="1" applyFont="1" applyFill="1" applyBorder="1" applyAlignment="1">
      <alignment horizontal="right" vertical="center" wrapText="1" readingOrder="1"/>
    </xf>
    <xf numFmtId="184" fontId="12" fillId="0" borderId="39" xfId="0" applyNumberFormat="1" applyFont="1" applyBorder="1" applyAlignment="1">
      <alignment horizontal="right" vertical="center" wrapText="1" readingOrder="1"/>
    </xf>
    <xf numFmtId="3" fontId="12" fillId="10" borderId="38" xfId="0" applyNumberFormat="1" applyFont="1" applyFill="1" applyBorder="1" applyAlignment="1">
      <alignment horizontal="right" vertical="center" wrapText="1" readingOrder="1"/>
    </xf>
    <xf numFmtId="3" fontId="12" fillId="0" borderId="38" xfId="0" applyNumberFormat="1" applyFont="1" applyBorder="1" applyAlignment="1">
      <alignment horizontal="right" vertical="center" wrapText="1" readingOrder="1"/>
    </xf>
    <xf numFmtId="3" fontId="12" fillId="10" borderId="37" xfId="0" applyNumberFormat="1" applyFont="1" applyFill="1" applyBorder="1" applyAlignment="1">
      <alignment horizontal="right" vertical="center" wrapText="1" readingOrder="1"/>
    </xf>
    <xf numFmtId="0" fontId="12" fillId="11" borderId="38" xfId="0" applyFont="1" applyFill="1" applyBorder="1" applyAlignment="1">
      <alignment horizontal="right" vertical="center" wrapText="1" readingOrder="1"/>
    </xf>
    <xf numFmtId="0" fontId="12" fillId="13" borderId="0" xfId="0" applyFont="1" applyFill="1" applyAlignment="1">
      <alignment horizontal="left" vertical="center" wrapText="1" readingOrder="1"/>
    </xf>
    <xf numFmtId="184" fontId="12" fillId="13" borderId="39" xfId="0" applyNumberFormat="1" applyFont="1" applyFill="1" applyBorder="1" applyAlignment="1">
      <alignment horizontal="right" vertical="center" wrapText="1" readingOrder="1"/>
    </xf>
    <xf numFmtId="0" fontId="12" fillId="13" borderId="39" xfId="0" applyFont="1" applyFill="1" applyBorder="1" applyAlignment="1">
      <alignment horizontal="right" vertical="center" wrapText="1" readingOrder="1"/>
    </xf>
    <xf numFmtId="0" fontId="12" fillId="11" borderId="37" xfId="0" applyFont="1" applyFill="1" applyBorder="1" applyAlignment="1">
      <alignment horizontal="right" vertical="center" wrapText="1" readingOrder="1"/>
    </xf>
    <xf numFmtId="3" fontId="12" fillId="13" borderId="38" xfId="0" applyNumberFormat="1" applyFont="1" applyFill="1" applyBorder="1" applyAlignment="1">
      <alignment horizontal="right" vertical="center" wrapText="1" readingOrder="1"/>
    </xf>
    <xf numFmtId="184" fontId="12" fillId="13" borderId="37" xfId="0" applyNumberFormat="1" applyFont="1" applyFill="1" applyBorder="1" applyAlignment="1">
      <alignment horizontal="right" vertical="center" wrapText="1" readingOrder="1"/>
    </xf>
    <xf numFmtId="184" fontId="12" fillId="11" borderId="38" xfId="0" applyNumberFormat="1" applyFont="1" applyFill="1" applyBorder="1" applyAlignment="1">
      <alignment horizontal="right" vertical="center" wrapText="1" readingOrder="1"/>
    </xf>
    <xf numFmtId="0" fontId="12" fillId="13" borderId="34" xfId="0" applyFont="1" applyFill="1" applyBorder="1" applyAlignment="1">
      <alignment horizontal="left" vertical="center" wrapText="1" indent="1" readingOrder="1"/>
    </xf>
    <xf numFmtId="184" fontId="12" fillId="11" borderId="37" xfId="0" applyNumberFormat="1" applyFont="1" applyFill="1" applyBorder="1" applyAlignment="1">
      <alignment horizontal="right" vertical="center" wrapText="1" readingOrder="1"/>
    </xf>
    <xf numFmtId="184" fontId="12" fillId="10" borderId="40" xfId="0" applyNumberFormat="1" applyFont="1" applyFill="1" applyBorder="1" applyAlignment="1">
      <alignment horizontal="right" vertical="center" wrapText="1"/>
    </xf>
    <xf numFmtId="184" fontId="12" fillId="0" borderId="40" xfId="0" applyNumberFormat="1" applyFont="1" applyBorder="1" applyAlignment="1">
      <alignment horizontal="right" vertical="center" wrapText="1"/>
    </xf>
    <xf numFmtId="184" fontId="12" fillId="11" borderId="41" xfId="0" applyNumberFormat="1" applyFont="1" applyFill="1" applyBorder="1" applyAlignment="1">
      <alignment horizontal="right" vertical="center" wrapText="1" readingOrder="1"/>
    </xf>
    <xf numFmtId="0" fontId="12" fillId="14" borderId="34" xfId="0" applyFont="1" applyFill="1" applyBorder="1" applyAlignment="1">
      <alignment horizontal="left" vertical="center" wrapText="1" readingOrder="1"/>
    </xf>
    <xf numFmtId="184" fontId="12" fillId="11" borderId="42" xfId="0" applyNumberFormat="1" applyFont="1" applyFill="1" applyBorder="1" applyAlignment="1">
      <alignment horizontal="right" vertical="center" wrapText="1" readingOrder="1"/>
    </xf>
    <xf numFmtId="184" fontId="12" fillId="13" borderId="41" xfId="0" applyNumberFormat="1" applyFont="1" applyFill="1" applyBorder="1" applyAlignment="1">
      <alignment horizontal="right" vertical="center" wrapText="1" readingOrder="1"/>
    </xf>
    <xf numFmtId="0" fontId="28" fillId="10" borderId="0" xfId="0" applyFont="1" applyFill="1" applyAlignment="1">
      <alignment horizontal="left" vertical="center"/>
    </xf>
    <xf numFmtId="0" fontId="12" fillId="14" borderId="34" xfId="0" applyFont="1" applyFill="1" applyBorder="1" applyAlignment="1">
      <alignment horizontal="left" vertical="center" wrapText="1" indent="1" readingOrder="1"/>
    </xf>
    <xf numFmtId="184" fontId="12" fillId="11" borderId="0" xfId="0" applyNumberFormat="1" applyFont="1" applyFill="1" applyAlignment="1">
      <alignment horizontal="right" vertical="center" wrapText="1" readingOrder="1"/>
    </xf>
    <xf numFmtId="184" fontId="12" fillId="11" borderId="40" xfId="0" applyNumberFormat="1" applyFont="1" applyFill="1" applyBorder="1" applyAlignment="1">
      <alignment horizontal="right" vertical="center" wrapText="1"/>
    </xf>
    <xf numFmtId="0" fontId="12" fillId="11" borderId="0" xfId="0" applyFont="1" applyFill="1" applyAlignment="1">
      <alignment horizontal="left" vertical="center" wrapText="1" indent="1" readingOrder="1"/>
    </xf>
    <xf numFmtId="0" fontId="12" fillId="0" borderId="35" xfId="0" applyFont="1" applyBorder="1">
      <alignment vertical="center"/>
    </xf>
    <xf numFmtId="0" fontId="12" fillId="11" borderId="33" xfId="0" applyFont="1" applyFill="1" applyBorder="1" applyAlignment="1">
      <alignment horizontal="center" vertical="center" wrapText="1"/>
    </xf>
    <xf numFmtId="0" fontId="12" fillId="11" borderId="34" xfId="0" applyFont="1" applyFill="1" applyBorder="1" applyAlignment="1">
      <alignment horizontal="right" vertical="center" wrapText="1" readingOrder="1"/>
    </xf>
    <xf numFmtId="3" fontId="12" fillId="10" borderId="35" xfId="0" applyNumberFormat="1" applyFont="1" applyFill="1" applyBorder="1" applyAlignment="1">
      <alignment horizontal="right" vertical="center" wrapText="1" readingOrder="1"/>
    </xf>
    <xf numFmtId="3" fontId="12" fillId="0" borderId="35" xfId="0" applyNumberFormat="1" applyFont="1" applyBorder="1" applyAlignment="1">
      <alignment horizontal="right" vertical="center" wrapText="1" readingOrder="1"/>
    </xf>
    <xf numFmtId="3" fontId="12" fillId="11" borderId="33" xfId="0" applyNumberFormat="1" applyFont="1" applyFill="1" applyBorder="1" applyAlignment="1">
      <alignment horizontal="right" vertical="center" wrapText="1" readingOrder="1"/>
    </xf>
    <xf numFmtId="3" fontId="12" fillId="10" borderId="43" xfId="0" applyNumberFormat="1" applyFont="1" applyFill="1" applyBorder="1" applyAlignment="1">
      <alignment horizontal="right" vertical="center" wrapText="1" readingOrder="1"/>
    </xf>
    <xf numFmtId="3" fontId="12" fillId="0" borderId="43" xfId="0" applyNumberFormat="1" applyFont="1" applyBorder="1" applyAlignment="1">
      <alignment horizontal="right" vertical="center" wrapText="1" readingOrder="1"/>
    </xf>
    <xf numFmtId="3" fontId="12" fillId="11" borderId="44" xfId="0" applyNumberFormat="1" applyFont="1" applyFill="1" applyBorder="1" applyAlignment="1">
      <alignment horizontal="right" vertical="center" wrapText="1" readingOrder="1"/>
    </xf>
    <xf numFmtId="0" fontId="12" fillId="11" borderId="38" xfId="0" applyFont="1" applyFill="1" applyBorder="1" applyAlignment="1">
      <alignment horizontal="right" vertical="center" wrapText="1"/>
    </xf>
    <xf numFmtId="0" fontId="12" fillId="0" borderId="35" xfId="0" applyFont="1" applyBorder="1" applyAlignment="1">
      <alignment horizontal="left" vertical="center" wrapText="1" indent="1" readingOrder="1"/>
    </xf>
    <xf numFmtId="3" fontId="12" fillId="11" borderId="0" xfId="0" applyNumberFormat="1" applyFont="1" applyFill="1" applyAlignment="1">
      <alignment horizontal="right" vertical="center" wrapText="1" readingOrder="1"/>
    </xf>
    <xf numFmtId="0" fontId="12" fillId="0" borderId="0" xfId="0" applyFont="1" applyAlignment="1">
      <alignment horizontal="left" vertical="center" wrapText="1" indent="1" readingOrder="1"/>
    </xf>
    <xf numFmtId="3" fontId="12" fillId="11" borderId="45" xfId="0" applyNumberFormat="1" applyFont="1" applyFill="1" applyBorder="1" applyAlignment="1">
      <alignment horizontal="right" vertical="center" wrapText="1" readingOrder="1"/>
    </xf>
    <xf numFmtId="0" fontId="12" fillId="10" borderId="44" xfId="0" applyFont="1" applyFill="1" applyBorder="1" applyAlignment="1">
      <alignment horizontal="right" vertical="center" wrapText="1" readingOrder="1"/>
    </xf>
    <xf numFmtId="0" fontId="12" fillId="0" borderId="44" xfId="0" applyFont="1" applyBorder="1" applyAlignment="1">
      <alignment horizontal="right" vertical="center" wrapText="1" readingOrder="1"/>
    </xf>
    <xf numFmtId="3" fontId="12" fillId="13" borderId="37" xfId="0" applyNumberFormat="1" applyFont="1" applyFill="1" applyBorder="1" applyAlignment="1">
      <alignment horizontal="right" vertical="center" wrapText="1" readingOrder="1"/>
    </xf>
    <xf numFmtId="0" fontId="12" fillId="13" borderId="38" xfId="0" applyFont="1" applyFill="1" applyBorder="1" applyAlignment="1">
      <alignment horizontal="right" vertical="center" wrapText="1"/>
    </xf>
    <xf numFmtId="0" fontId="12" fillId="13" borderId="0" xfId="0" applyFont="1" applyFill="1" applyAlignment="1">
      <alignment horizontal="right" vertical="center" wrapText="1"/>
    </xf>
    <xf numFmtId="0" fontId="12" fillId="0" borderId="33" xfId="0" applyFont="1" applyBorder="1" applyAlignment="1">
      <alignment horizontal="left" vertical="center" wrapText="1" readingOrder="1"/>
    </xf>
    <xf numFmtId="0" fontId="12" fillId="13" borderId="33" xfId="0" applyFont="1" applyFill="1" applyBorder="1" applyAlignment="1">
      <alignment horizontal="left" vertical="center" wrapText="1" readingOrder="1"/>
    </xf>
    <xf numFmtId="0" fontId="12" fillId="13" borderId="33" xfId="0" applyFont="1" applyFill="1" applyBorder="1" applyAlignment="1">
      <alignment horizontal="right" vertical="center" wrapText="1"/>
    </xf>
    <xf numFmtId="0" fontId="12" fillId="11" borderId="35" xfId="0" applyFont="1" applyFill="1" applyBorder="1" applyAlignment="1">
      <alignment horizontal="left" vertical="center" wrapText="1" readingOrder="1"/>
    </xf>
    <xf numFmtId="0" fontId="12" fillId="13" borderId="36" xfId="0" applyFont="1" applyFill="1" applyBorder="1" applyAlignment="1">
      <alignment horizontal="right" vertical="center" wrapText="1" readingOrder="1"/>
    </xf>
    <xf numFmtId="184" fontId="12" fillId="13" borderId="36" xfId="0" applyNumberFormat="1" applyFont="1" applyFill="1" applyBorder="1" applyAlignment="1">
      <alignment horizontal="right" vertical="center" wrapText="1" readingOrder="1"/>
    </xf>
    <xf numFmtId="0" fontId="12" fillId="13" borderId="35" xfId="0" applyFont="1" applyFill="1" applyBorder="1" applyAlignment="1">
      <alignment horizontal="left" vertical="center" wrapText="1" indent="1" readingOrder="1"/>
    </xf>
    <xf numFmtId="0" fontId="12" fillId="13" borderId="46" xfId="0" applyFont="1" applyFill="1" applyBorder="1" applyAlignment="1">
      <alignment horizontal="right" vertical="center" wrapText="1"/>
    </xf>
    <xf numFmtId="0" fontId="12" fillId="11" borderId="33" xfId="0" applyFont="1" applyFill="1" applyBorder="1" applyAlignment="1">
      <alignment horizontal="left" vertical="center" wrapText="1" indent="1" readingOrder="1"/>
    </xf>
    <xf numFmtId="3" fontId="12" fillId="13" borderId="35" xfId="0" applyNumberFormat="1" applyFont="1" applyFill="1" applyBorder="1" applyAlignment="1">
      <alignment horizontal="right" vertical="center" wrapText="1" readingOrder="1"/>
    </xf>
    <xf numFmtId="0" fontId="12" fillId="13" borderId="35" xfId="0" applyFont="1" applyFill="1" applyBorder="1" applyAlignment="1">
      <alignment horizontal="right" vertical="center" wrapText="1" readingOrder="1"/>
    </xf>
    <xf numFmtId="0" fontId="12" fillId="14" borderId="34" xfId="0" applyFont="1" applyFill="1" applyBorder="1" applyAlignment="1">
      <alignment horizontal="left" vertical="center" wrapText="1" indent="2" readingOrder="1"/>
    </xf>
    <xf numFmtId="3" fontId="12" fillId="11" borderId="39" xfId="0" applyNumberFormat="1" applyFont="1" applyFill="1" applyBorder="1" applyAlignment="1">
      <alignment horizontal="right" vertical="center" wrapText="1" readingOrder="1"/>
    </xf>
    <xf numFmtId="0" fontId="12" fillId="0" borderId="35" xfId="0" applyFont="1" applyBorder="1" applyAlignment="1">
      <alignment horizontal="left" vertical="center" wrapText="1" indent="2" readingOrder="1"/>
    </xf>
    <xf numFmtId="0" fontId="12" fillId="14" borderId="33" xfId="0" applyFont="1" applyFill="1" applyBorder="1" applyAlignment="1">
      <alignment horizontal="left" vertical="center" wrapText="1" indent="1" readingOrder="1"/>
    </xf>
    <xf numFmtId="0" fontId="12" fillId="14" borderId="0" xfId="0" applyFont="1" applyFill="1" applyAlignment="1">
      <alignment horizontal="left" vertical="center" wrapText="1" indent="1" readingOrder="1"/>
    </xf>
    <xf numFmtId="0" fontId="12" fillId="0" borderId="0" xfId="0" applyFont="1" applyAlignment="1">
      <alignment horizontal="left" vertical="center" wrapText="1" readingOrder="1"/>
    </xf>
    <xf numFmtId="0" fontId="12" fillId="13" borderId="40" xfId="0" applyFont="1" applyFill="1" applyBorder="1" applyAlignment="1">
      <alignment horizontal="right" vertical="center" wrapText="1"/>
    </xf>
    <xf numFmtId="184" fontId="12" fillId="11" borderId="44" xfId="0" applyNumberFormat="1" applyFont="1" applyFill="1" applyBorder="1" applyAlignment="1">
      <alignment horizontal="right" vertical="center" wrapText="1" readingOrder="1"/>
    </xf>
    <xf numFmtId="0" fontId="12" fillId="14" borderId="0" xfId="0" applyFont="1" applyFill="1" applyAlignment="1">
      <alignment horizontal="left" vertical="center" wrapText="1" readingOrder="1"/>
    </xf>
    <xf numFmtId="0" fontId="12" fillId="13" borderId="37" xfId="0" applyFont="1" applyFill="1" applyBorder="1" applyAlignment="1">
      <alignment horizontal="right" vertical="center" wrapText="1"/>
    </xf>
    <xf numFmtId="0" fontId="12" fillId="10" borderId="47" xfId="0" applyFont="1" applyFill="1" applyBorder="1" applyAlignment="1">
      <alignment horizontal="left" vertical="center" wrapText="1" readingOrder="1"/>
    </xf>
    <xf numFmtId="0" fontId="12" fillId="10" borderId="48" xfId="0" applyFont="1" applyFill="1" applyBorder="1" applyAlignment="1">
      <alignment horizontal="center" vertical="center" wrapText="1" readingOrder="1"/>
    </xf>
    <xf numFmtId="0" fontId="12" fillId="11" borderId="39" xfId="0" applyFont="1" applyFill="1" applyBorder="1" applyAlignment="1">
      <alignment horizontal="right" vertical="center" wrapText="1" readingOrder="1"/>
    </xf>
    <xf numFmtId="3" fontId="12" fillId="13" borderId="0" xfId="0" applyNumberFormat="1" applyFont="1" applyFill="1" applyAlignment="1">
      <alignment horizontal="right" vertical="center" wrapText="1" readingOrder="1"/>
    </xf>
    <xf numFmtId="0" fontId="12" fillId="13" borderId="0" xfId="0" applyFont="1" applyFill="1" applyAlignment="1">
      <alignment horizontal="right" vertical="center" wrapText="1" readingOrder="1"/>
    </xf>
    <xf numFmtId="0" fontId="12" fillId="10" borderId="0" xfId="0" applyFont="1" applyFill="1" applyAlignment="1">
      <alignment horizontal="left" vertical="center"/>
    </xf>
    <xf numFmtId="3" fontId="12" fillId="13" borderId="39" xfId="0" applyNumberFormat="1" applyFont="1" applyFill="1" applyBorder="1" applyAlignment="1">
      <alignment horizontal="right" vertical="center" wrapText="1" readingOrder="1"/>
    </xf>
    <xf numFmtId="0" fontId="12" fillId="10" borderId="37" xfId="0" applyFont="1" applyFill="1" applyBorder="1" applyAlignment="1">
      <alignment horizontal="right" vertical="center" wrapText="1" readingOrder="1"/>
    </xf>
    <xf numFmtId="0" fontId="12" fillId="0" borderId="37" xfId="0" applyFont="1" applyBorder="1" applyAlignment="1">
      <alignment horizontal="right" vertical="center" wrapText="1" readingOrder="1"/>
    </xf>
    <xf numFmtId="0" fontId="12" fillId="11" borderId="0" xfId="0" applyFont="1" applyFill="1" applyAlignment="1">
      <alignment horizontal="justify" vertical="center" wrapText="1" readingOrder="1"/>
    </xf>
    <xf numFmtId="0" fontId="12" fillId="10" borderId="0" xfId="0" applyFont="1" applyFill="1" applyAlignment="1">
      <alignment horizontal="justify" vertical="center" wrapText="1" readingOrder="1"/>
    </xf>
    <xf numFmtId="0" fontId="12" fillId="0" borderId="0" xfId="0" applyFont="1" applyAlignment="1">
      <alignment horizontal="right" vertical="center" wrapText="1" readingOrder="1"/>
    </xf>
    <xf numFmtId="0" fontId="12" fillId="3" borderId="4"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5" fillId="2" borderId="6" xfId="0" applyFont="1" applyFill="1" applyBorder="1" applyAlignment="1">
      <alignment horizontal="center" vertical="center" wrapText="1" readingOrder="1"/>
    </xf>
    <xf numFmtId="0" fontId="5" fillId="2" borderId="9" xfId="0" applyFont="1" applyFill="1" applyBorder="1" applyAlignment="1">
      <alignment horizontal="center" vertical="center" wrapText="1" readingOrder="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readingOrder="1"/>
    </xf>
    <xf numFmtId="0" fontId="6" fillId="2" borderId="6" xfId="0" applyFont="1" applyFill="1" applyBorder="1" applyAlignment="1">
      <alignment horizontal="center" vertical="center" readingOrder="1"/>
    </xf>
    <xf numFmtId="0" fontId="6" fillId="2" borderId="9" xfId="0" applyFont="1" applyFill="1" applyBorder="1" applyAlignment="1">
      <alignment horizontal="center" vertical="center" readingOrder="1"/>
    </xf>
    <xf numFmtId="0" fontId="13" fillId="2" borderId="1" xfId="0" applyFont="1" applyFill="1" applyBorder="1" applyAlignment="1">
      <alignment horizontal="center" vertical="center" wrapText="1" readingOrder="1"/>
    </xf>
    <xf numFmtId="0" fontId="13" fillId="2" borderId="6" xfId="0" applyFont="1" applyFill="1" applyBorder="1" applyAlignment="1">
      <alignment horizontal="center" vertical="center" wrapText="1" readingOrder="1"/>
    </xf>
    <xf numFmtId="0" fontId="13" fillId="2" borderId="9" xfId="0" applyFont="1" applyFill="1" applyBorder="1" applyAlignment="1">
      <alignment horizontal="center" vertical="center" wrapText="1" readingOrder="1"/>
    </xf>
    <xf numFmtId="0" fontId="6" fillId="2" borderId="2" xfId="0" applyFont="1" applyFill="1" applyBorder="1" applyAlignment="1">
      <alignment horizontal="center" vertical="center" readingOrder="1"/>
    </xf>
    <xf numFmtId="0" fontId="6" fillId="2" borderId="3" xfId="0" applyFont="1" applyFill="1" applyBorder="1" applyAlignment="1">
      <alignment horizontal="center" vertical="center" readingOrder="1"/>
    </xf>
    <xf numFmtId="0" fontId="6" fillId="2" borderId="7" xfId="0" applyFont="1" applyFill="1" applyBorder="1" applyAlignment="1">
      <alignment horizontal="center" vertical="center" readingOrder="1"/>
    </xf>
    <xf numFmtId="0" fontId="6" fillId="2" borderId="8" xfId="0" applyFont="1" applyFill="1" applyBorder="1" applyAlignment="1">
      <alignment horizontal="center" vertical="center" readingOrder="1"/>
    </xf>
    <xf numFmtId="0" fontId="6" fillId="2" borderId="10" xfId="0" applyFont="1" applyFill="1" applyBorder="1" applyAlignment="1">
      <alignment horizontal="center" vertical="center" readingOrder="1"/>
    </xf>
    <xf numFmtId="0" fontId="6" fillId="2" borderId="11" xfId="0" applyFont="1" applyFill="1" applyBorder="1" applyAlignment="1">
      <alignment horizontal="center" vertical="center" readingOrder="1"/>
    </xf>
    <xf numFmtId="176" fontId="6" fillId="2" borderId="1" xfId="0" applyNumberFormat="1" applyFont="1" applyFill="1" applyBorder="1" applyAlignment="1">
      <alignment horizontal="center" vertical="center" shrinkToFit="1" readingOrder="1"/>
    </xf>
    <xf numFmtId="176" fontId="6" fillId="2" borderId="9" xfId="0" applyNumberFormat="1" applyFont="1" applyFill="1" applyBorder="1" applyAlignment="1">
      <alignment horizontal="center" vertical="center" shrinkToFit="1" readingOrder="1"/>
    </xf>
    <xf numFmtId="176" fontId="13" fillId="2" borderId="6" xfId="0" applyNumberFormat="1" applyFont="1" applyFill="1" applyBorder="1" applyAlignment="1">
      <alignment horizontal="center" vertical="center" wrapText="1" readingOrder="1"/>
    </xf>
    <xf numFmtId="176" fontId="13" fillId="2" borderId="9" xfId="0" applyNumberFormat="1" applyFont="1" applyFill="1" applyBorder="1" applyAlignment="1">
      <alignment horizontal="center" vertical="center" wrapText="1" readingOrder="1"/>
    </xf>
    <xf numFmtId="176" fontId="13" fillId="2" borderId="9" xfId="0" applyNumberFormat="1" applyFont="1" applyFill="1" applyBorder="1" applyAlignment="1">
      <alignment horizontal="center" vertical="center" readingOrder="1"/>
    </xf>
    <xf numFmtId="176" fontId="13" fillId="2" borderId="52" xfId="0" applyNumberFormat="1" applyFont="1" applyFill="1" applyBorder="1" applyAlignment="1">
      <alignment horizontal="center" vertical="center" wrapText="1" readingOrder="1"/>
    </xf>
    <xf numFmtId="176" fontId="13" fillId="2" borderId="53" xfId="0" applyNumberFormat="1" applyFont="1" applyFill="1" applyBorder="1" applyAlignment="1">
      <alignment horizontal="center" vertical="center" wrapText="1" readingOrder="1"/>
    </xf>
    <xf numFmtId="176" fontId="13" fillId="2" borderId="54" xfId="0" applyNumberFormat="1" applyFont="1" applyFill="1" applyBorder="1" applyAlignment="1">
      <alignment horizontal="center" vertical="center" wrapText="1" readingOrder="1"/>
    </xf>
    <xf numFmtId="193" fontId="13" fillId="2" borderId="1" xfId="0" applyNumberFormat="1" applyFont="1" applyFill="1" applyBorder="1" applyAlignment="1">
      <alignment horizontal="center" vertical="center" readingOrder="1"/>
    </xf>
    <xf numFmtId="193" fontId="13" fillId="2" borderId="6" xfId="0" applyNumberFormat="1" applyFont="1" applyFill="1" applyBorder="1" applyAlignment="1">
      <alignment horizontal="center" vertical="center" readingOrder="1"/>
    </xf>
    <xf numFmtId="193" fontId="13" fillId="2" borderId="9" xfId="0" applyNumberFormat="1" applyFont="1" applyFill="1" applyBorder="1" applyAlignment="1">
      <alignment horizontal="center" vertical="center" readingOrder="1"/>
    </xf>
    <xf numFmtId="0" fontId="9" fillId="0" borderId="0" xfId="0" applyFont="1" applyAlignment="1">
      <alignment horizontal="left" vertical="top" wrapText="1" readingOrder="1"/>
    </xf>
    <xf numFmtId="193" fontId="8" fillId="0" borderId="1" xfId="0" applyNumberFormat="1" applyFont="1" applyBorder="1" applyAlignment="1">
      <alignment horizontal="center" vertical="center" wrapText="1" readingOrder="1"/>
    </xf>
    <xf numFmtId="193" fontId="8" fillId="0" borderId="6" xfId="0" applyNumberFormat="1" applyFont="1" applyBorder="1" applyAlignment="1">
      <alignment horizontal="center" vertical="center" wrapText="1" readingOrder="1"/>
    </xf>
    <xf numFmtId="193" fontId="8" fillId="0" borderId="9" xfId="0" applyNumberFormat="1" applyFont="1" applyBorder="1" applyAlignment="1">
      <alignment horizontal="center" vertical="center" wrapText="1" readingOrder="1"/>
    </xf>
    <xf numFmtId="0" fontId="12" fillId="4" borderId="1" xfId="0" applyFont="1" applyFill="1" applyBorder="1" applyAlignment="1">
      <alignment horizontal="center" vertical="center" wrapText="1" readingOrder="1"/>
    </xf>
    <xf numFmtId="0" fontId="12" fillId="4" borderId="6" xfId="0" applyFont="1" applyFill="1" applyBorder="1" applyAlignment="1">
      <alignment horizontal="center" vertical="center" wrapText="1" readingOrder="1"/>
    </xf>
    <xf numFmtId="0" fontId="12" fillId="4" borderId="9"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12" fillId="0" borderId="6" xfId="0" applyFont="1" applyBorder="1" applyAlignment="1">
      <alignment horizontal="left" vertical="center" wrapText="1" readingOrder="1"/>
    </xf>
    <xf numFmtId="0" fontId="12" fillId="0" borderId="9" xfId="0" applyFont="1" applyBorder="1" applyAlignment="1">
      <alignment horizontal="left" vertical="center" wrapText="1" readingOrder="1"/>
    </xf>
    <xf numFmtId="3" fontId="12" fillId="0" borderId="1" xfId="0" applyNumberFormat="1" applyFont="1" applyBorder="1" applyAlignment="1">
      <alignment horizontal="right" vertical="center"/>
    </xf>
    <xf numFmtId="3" fontId="12" fillId="0" borderId="6" xfId="0" applyNumberFormat="1" applyFont="1" applyBorder="1" applyAlignment="1">
      <alignment horizontal="right" vertical="center"/>
    </xf>
    <xf numFmtId="3" fontId="12" fillId="0" borderId="9" xfId="0" applyNumberFormat="1" applyFont="1" applyBorder="1" applyAlignment="1">
      <alignment horizontal="right" vertical="center"/>
    </xf>
    <xf numFmtId="0" fontId="5" fillId="0" borderId="1" xfId="0" applyFont="1" applyBorder="1" applyAlignment="1">
      <alignment horizontal="right" vertical="center"/>
    </xf>
    <xf numFmtId="0" fontId="5" fillId="0" borderId="6" xfId="0" applyFont="1" applyBorder="1" applyAlignment="1">
      <alignment horizontal="right" vertical="center"/>
    </xf>
    <xf numFmtId="0" fontId="5" fillId="0" borderId="9" xfId="0" applyFont="1" applyBorder="1" applyAlignment="1">
      <alignment horizontal="right" vertical="center"/>
    </xf>
    <xf numFmtId="4" fontId="8" fillId="0" borderId="1" xfId="0" applyNumberFormat="1" applyFont="1" applyBorder="1" applyAlignment="1">
      <alignment horizontal="right" vertical="center" wrapText="1" readingOrder="1"/>
    </xf>
    <xf numFmtId="4" fontId="8" fillId="0" borderId="6" xfId="0" applyNumberFormat="1" applyFont="1" applyBorder="1" applyAlignment="1">
      <alignment horizontal="right" vertical="center" wrapText="1" readingOrder="1"/>
    </xf>
    <xf numFmtId="4" fontId="8" fillId="0" borderId="9" xfId="0" applyNumberFormat="1" applyFont="1" applyBorder="1" applyAlignment="1">
      <alignment horizontal="right" vertical="center" wrapText="1" readingOrder="1"/>
    </xf>
    <xf numFmtId="3" fontId="8" fillId="0" borderId="1" xfId="0" applyNumberFormat="1" applyFont="1" applyBorder="1" applyAlignment="1">
      <alignment horizontal="right" vertical="center" wrapText="1" readingOrder="1"/>
    </xf>
    <xf numFmtId="3" fontId="8" fillId="0" borderId="6" xfId="0" applyNumberFormat="1" applyFont="1" applyBorder="1" applyAlignment="1">
      <alignment horizontal="right" vertical="center" wrapText="1" readingOrder="1"/>
    </xf>
    <xf numFmtId="3" fontId="8" fillId="0" borderId="9" xfId="0" applyNumberFormat="1" applyFont="1" applyBorder="1" applyAlignment="1">
      <alignment horizontal="right" vertical="center" wrapText="1" readingOrder="1"/>
    </xf>
    <xf numFmtId="177" fontId="8" fillId="0" borderId="1" xfId="0" applyNumberFormat="1" applyFont="1" applyBorder="1" applyAlignment="1">
      <alignment horizontal="right" vertical="center" wrapText="1" readingOrder="1"/>
    </xf>
    <xf numFmtId="177" fontId="8" fillId="0" borderId="6" xfId="0" applyNumberFormat="1" applyFont="1" applyBorder="1" applyAlignment="1">
      <alignment horizontal="right" vertical="center" wrapText="1" readingOrder="1"/>
    </xf>
    <xf numFmtId="177" fontId="8" fillId="0" borderId="9" xfId="0" applyNumberFormat="1" applyFont="1" applyBorder="1" applyAlignment="1">
      <alignment horizontal="right" vertical="center" wrapText="1" readingOrder="1"/>
    </xf>
    <xf numFmtId="178" fontId="12" fillId="0" borderId="1" xfId="0" applyNumberFormat="1" applyFont="1" applyBorder="1" applyAlignment="1">
      <alignment horizontal="center" vertical="center" wrapText="1" readingOrder="1"/>
    </xf>
    <xf numFmtId="178" fontId="12" fillId="0" borderId="6" xfId="0" applyNumberFormat="1" applyFont="1" applyBorder="1" applyAlignment="1">
      <alignment horizontal="center" vertical="center" wrapText="1" readingOrder="1"/>
    </xf>
    <xf numFmtId="178" fontId="12" fillId="0" borderId="9" xfId="0" applyNumberFormat="1" applyFont="1" applyBorder="1" applyAlignment="1">
      <alignment horizontal="center" vertical="center" wrapText="1" readingOrder="1"/>
    </xf>
    <xf numFmtId="0" fontId="12" fillId="4" borderId="4" xfId="0" applyFont="1" applyFill="1" applyBorder="1" applyAlignment="1">
      <alignment horizontal="center" vertical="center" wrapText="1" readingOrder="1"/>
    </xf>
    <xf numFmtId="0" fontId="12" fillId="5" borderId="4" xfId="0" applyFont="1" applyFill="1" applyBorder="1" applyAlignment="1">
      <alignment horizontal="center" vertical="center" wrapText="1" readingOrder="1"/>
    </xf>
    <xf numFmtId="0" fontId="12" fillId="6" borderId="4" xfId="0" applyFont="1" applyFill="1" applyBorder="1" applyAlignment="1">
      <alignment horizontal="center" vertical="center" wrapText="1" readingOrder="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3" fontId="12" fillId="0" borderId="1" xfId="0" applyNumberFormat="1" applyFont="1" applyBorder="1" applyAlignment="1">
      <alignment horizontal="right" vertical="center" wrapText="1" readingOrder="1"/>
    </xf>
    <xf numFmtId="3" fontId="12" fillId="0" borderId="9" xfId="0" applyNumberFormat="1" applyFont="1" applyBorder="1" applyAlignment="1">
      <alignment horizontal="right" vertical="center" wrapText="1" readingOrder="1"/>
    </xf>
    <xf numFmtId="0" fontId="5" fillId="2" borderId="4" xfId="0" applyFont="1" applyFill="1" applyBorder="1" applyAlignment="1">
      <alignment horizontal="center" vertical="center" wrapText="1" readingOrder="1"/>
    </xf>
    <xf numFmtId="0" fontId="13" fillId="2" borderId="4" xfId="0" applyFont="1" applyFill="1" applyBorder="1" applyAlignment="1">
      <alignment horizontal="center" vertical="center" wrapText="1" readingOrder="1"/>
    </xf>
    <xf numFmtId="183" fontId="13" fillId="2" borderId="2" xfId="0" applyNumberFormat="1" applyFont="1" applyFill="1" applyBorder="1" applyAlignment="1">
      <alignment horizontal="center" vertical="center" wrapText="1" readingOrder="1"/>
    </xf>
    <xf numFmtId="183" fontId="13" fillId="2" borderId="5" xfId="0" applyNumberFormat="1" applyFont="1" applyFill="1" applyBorder="1" applyAlignment="1">
      <alignment horizontal="center" vertical="center" wrapText="1" readingOrder="1"/>
    </xf>
    <xf numFmtId="183" fontId="13" fillId="2" borderId="3" xfId="0" applyNumberFormat="1" applyFont="1" applyFill="1" applyBorder="1" applyAlignment="1">
      <alignment horizontal="center" vertical="center" wrapText="1" readingOrder="1"/>
    </xf>
    <xf numFmtId="183" fontId="13" fillId="2" borderId="10" xfId="0" applyNumberFormat="1" applyFont="1" applyFill="1" applyBorder="1" applyAlignment="1">
      <alignment horizontal="center" vertical="center" wrapText="1" readingOrder="1"/>
    </xf>
    <xf numFmtId="183" fontId="13" fillId="2" borderId="13" xfId="0" applyNumberFormat="1" applyFont="1" applyFill="1" applyBorder="1" applyAlignment="1">
      <alignment horizontal="center" vertical="center" wrapText="1" readingOrder="1"/>
    </xf>
    <xf numFmtId="183" fontId="13" fillId="2" borderId="11" xfId="0" applyNumberFormat="1" applyFont="1" applyFill="1" applyBorder="1" applyAlignment="1">
      <alignment horizontal="center" vertical="center" wrapText="1" readingOrder="1"/>
    </xf>
    <xf numFmtId="0" fontId="13" fillId="2" borderId="14" xfId="0" applyFont="1" applyFill="1" applyBorder="1" applyAlignment="1">
      <alignment horizontal="center" vertical="center" wrapText="1" readingOrder="1"/>
    </xf>
    <xf numFmtId="0" fontId="13" fillId="2" borderId="16" xfId="0" applyFont="1" applyFill="1" applyBorder="1" applyAlignment="1">
      <alignment horizontal="center" vertical="center" wrapText="1" readingOrder="1"/>
    </xf>
    <xf numFmtId="0" fontId="13" fillId="2" borderId="15" xfId="0" applyFont="1" applyFill="1" applyBorder="1" applyAlignment="1">
      <alignment horizontal="center" vertical="center" wrapText="1" readingOrder="1"/>
    </xf>
    <xf numFmtId="0" fontId="5" fillId="0" borderId="14" xfId="0" applyFont="1" applyBorder="1" applyAlignment="1">
      <alignment horizontal="left" vertical="center" shrinkToFit="1" readingOrder="1"/>
    </xf>
    <xf numFmtId="0" fontId="5" fillId="0" borderId="15" xfId="0" applyFont="1" applyBorder="1" applyAlignment="1">
      <alignment horizontal="left" vertical="center" shrinkToFit="1" readingOrder="1"/>
    </xf>
    <xf numFmtId="0" fontId="5" fillId="0" borderId="4" xfId="0" applyFont="1" applyBorder="1" applyAlignment="1">
      <alignment horizontal="left" vertical="center" shrinkToFit="1" readingOrder="1"/>
    </xf>
    <xf numFmtId="0" fontId="13" fillId="2" borderId="2" xfId="0" applyFont="1" applyFill="1" applyBorder="1" applyAlignment="1">
      <alignment horizontal="center" vertical="center" wrapText="1" readingOrder="1"/>
    </xf>
    <xf numFmtId="0" fontId="13" fillId="2" borderId="5" xfId="0" applyFont="1" applyFill="1" applyBorder="1" applyAlignment="1">
      <alignment horizontal="center" vertical="center" wrapText="1" readingOrder="1"/>
    </xf>
    <xf numFmtId="0" fontId="13" fillId="2" borderId="10" xfId="0" applyFont="1" applyFill="1" applyBorder="1" applyAlignment="1">
      <alignment horizontal="center" vertical="center" wrapText="1" readingOrder="1"/>
    </xf>
    <xf numFmtId="0" fontId="13" fillId="2" borderId="13"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6" xfId="0" applyFont="1" applyFill="1" applyBorder="1" applyAlignment="1">
      <alignment horizontal="center" vertical="center" wrapText="1" readingOrder="1"/>
    </xf>
    <xf numFmtId="0" fontId="6" fillId="2" borderId="9" xfId="0" applyFont="1" applyFill="1" applyBorder="1" applyAlignment="1">
      <alignment horizontal="center" vertical="center" wrapText="1" readingOrder="1"/>
    </xf>
    <xf numFmtId="0" fontId="13" fillId="2" borderId="0" xfId="0" applyFont="1" applyFill="1" applyAlignment="1">
      <alignment horizontal="center" vertical="center" wrapText="1" readingOrder="1"/>
    </xf>
    <xf numFmtId="0" fontId="5" fillId="0" borderId="4" xfId="0" applyFont="1" applyBorder="1" applyAlignment="1">
      <alignment horizontal="left" vertical="center" wrapText="1" readingOrder="1"/>
    </xf>
    <xf numFmtId="0" fontId="5" fillId="3" borderId="4" xfId="0" applyFont="1" applyFill="1" applyBorder="1" applyAlignment="1">
      <alignment horizontal="center" vertical="center" wrapText="1" readingOrder="1"/>
    </xf>
    <xf numFmtId="0" fontId="5" fillId="0" borderId="4" xfId="0" applyFont="1" applyBorder="1" applyAlignment="1">
      <alignment vertical="center" wrapText="1" readingOrder="1"/>
    </xf>
    <xf numFmtId="0" fontId="12" fillId="0" borderId="14" xfId="0" applyFont="1" applyBorder="1" applyAlignment="1">
      <alignment horizontal="left" vertical="center" wrapText="1" readingOrder="1"/>
    </xf>
    <xf numFmtId="0" fontId="12" fillId="0" borderId="15" xfId="0" applyFont="1" applyBorder="1" applyAlignment="1">
      <alignment horizontal="left" vertical="center" wrapText="1" readingOrder="1"/>
    </xf>
    <xf numFmtId="0" fontId="5" fillId="4" borderId="4" xfId="0" applyFont="1" applyFill="1" applyBorder="1" applyAlignment="1">
      <alignment horizontal="center" vertical="center" wrapText="1" readingOrder="1"/>
    </xf>
    <xf numFmtId="3" fontId="5" fillId="0" borderId="4" xfId="0" applyNumberFormat="1" applyFont="1" applyBorder="1" applyAlignment="1">
      <alignment horizontal="right" vertical="center" wrapText="1" readingOrder="1"/>
    </xf>
    <xf numFmtId="3" fontId="12" fillId="0" borderId="4" xfId="0" applyNumberFormat="1" applyFont="1" applyBorder="1" applyAlignment="1">
      <alignment horizontal="right" vertical="center" wrapText="1" readingOrder="1"/>
    </xf>
    <xf numFmtId="185" fontId="12" fillId="0" borderId="4" xfId="1" applyNumberFormat="1" applyFont="1" applyFill="1" applyBorder="1" applyAlignment="1">
      <alignment horizontal="right" vertical="center" wrapText="1" readingOrder="1"/>
    </xf>
    <xf numFmtId="38" fontId="12" fillId="0" borderId="4" xfId="1" applyFont="1" applyFill="1" applyBorder="1" applyAlignment="1">
      <alignment horizontal="right" vertical="center" wrapText="1" readingOrder="1"/>
    </xf>
    <xf numFmtId="38" fontId="12" fillId="0" borderId="14" xfId="0" applyNumberFormat="1" applyFont="1" applyBorder="1" applyAlignment="1">
      <alignment horizontal="left" vertical="center" wrapText="1" readingOrder="1"/>
    </xf>
    <xf numFmtId="38" fontId="12" fillId="0" borderId="15" xfId="0" applyNumberFormat="1" applyFont="1" applyBorder="1" applyAlignment="1">
      <alignment horizontal="left" vertical="center" wrapText="1" readingOrder="1"/>
    </xf>
    <xf numFmtId="189" fontId="5" fillId="0" borderId="1" xfId="0" applyNumberFormat="1" applyFont="1" applyBorder="1" applyAlignment="1">
      <alignment horizontal="right" vertical="center" wrapText="1" readingOrder="1"/>
    </xf>
    <xf numFmtId="189" fontId="5" fillId="0" borderId="9" xfId="0" applyNumberFormat="1" applyFont="1" applyBorder="1" applyAlignment="1">
      <alignment horizontal="right" vertical="center" wrapText="1" readingOrder="1"/>
    </xf>
    <xf numFmtId="38" fontId="5" fillId="0" borderId="4" xfId="0" applyNumberFormat="1" applyFont="1" applyBorder="1" applyAlignment="1">
      <alignment horizontal="left" vertical="center" wrapText="1" readingOrder="1"/>
    </xf>
    <xf numFmtId="184" fontId="12" fillId="0" borderId="4" xfId="1" applyNumberFormat="1" applyFont="1" applyFill="1" applyBorder="1" applyAlignment="1">
      <alignment horizontal="right" vertical="center" wrapText="1" readingOrder="1"/>
    </xf>
    <xf numFmtId="38" fontId="5" fillId="0" borderId="1" xfId="1" applyFont="1" applyBorder="1" applyAlignment="1">
      <alignment horizontal="right" vertical="center" wrapText="1" readingOrder="1"/>
    </xf>
    <xf numFmtId="38" fontId="5" fillId="0" borderId="9" xfId="1" applyFont="1" applyBorder="1" applyAlignment="1">
      <alignment horizontal="right" vertical="center" wrapText="1" readingOrder="1"/>
    </xf>
    <xf numFmtId="184" fontId="5" fillId="0" borderId="1" xfId="0" applyNumberFormat="1" applyFont="1" applyBorder="1" applyAlignment="1">
      <alignment horizontal="right" vertical="center" wrapText="1" readingOrder="1"/>
    </xf>
    <xf numFmtId="184" fontId="5" fillId="0" borderId="9" xfId="0" applyNumberFormat="1" applyFont="1" applyBorder="1" applyAlignment="1">
      <alignment horizontal="right" vertical="center" wrapText="1" readingOrder="1"/>
    </xf>
    <xf numFmtId="187" fontId="5" fillId="0" borderId="1" xfId="0" applyNumberFormat="1" applyFont="1" applyBorder="1" applyAlignment="1">
      <alignment horizontal="center" vertical="center" wrapText="1" readingOrder="1"/>
    </xf>
    <xf numFmtId="187" fontId="5" fillId="0" borderId="9" xfId="0" applyNumberFormat="1" applyFont="1" applyBorder="1" applyAlignment="1">
      <alignment horizontal="center" vertical="center" wrapText="1" readingOrder="1"/>
    </xf>
    <xf numFmtId="0" fontId="20" fillId="0" borderId="0" xfId="0" applyFont="1" applyAlignment="1">
      <alignment horizontal="left" vertical="top" wrapText="1" readingOrder="1"/>
    </xf>
    <xf numFmtId="0" fontId="21" fillId="0" borderId="0" xfId="0" applyFont="1" applyAlignment="1">
      <alignment horizontal="left" vertical="top" wrapText="1" readingOrder="1"/>
    </xf>
    <xf numFmtId="0" fontId="5" fillId="4" borderId="14" xfId="0" applyFont="1" applyFill="1" applyBorder="1" applyAlignment="1">
      <alignment horizontal="center" vertical="center" wrapText="1" readingOrder="1"/>
    </xf>
    <xf numFmtId="0" fontId="5" fillId="4" borderId="16" xfId="0" applyFont="1" applyFill="1" applyBorder="1" applyAlignment="1">
      <alignment horizontal="center" vertical="center" wrapText="1" readingOrder="1"/>
    </xf>
    <xf numFmtId="0" fontId="5" fillId="4" borderId="15" xfId="0" applyFont="1" applyFill="1" applyBorder="1" applyAlignment="1">
      <alignment horizontal="center" vertical="center" wrapText="1" readingOrder="1"/>
    </xf>
    <xf numFmtId="0" fontId="5" fillId="5" borderId="4" xfId="0" applyFont="1" applyFill="1" applyBorder="1" applyAlignment="1">
      <alignment horizontal="center" vertical="center" wrapText="1" readingOrder="1"/>
    </xf>
    <xf numFmtId="0" fontId="5" fillId="6" borderId="4" xfId="0" applyFont="1" applyFill="1" applyBorder="1" applyAlignment="1">
      <alignment horizontal="center" vertical="center" wrapText="1" readingOrder="1"/>
    </xf>
    <xf numFmtId="0" fontId="20" fillId="0" borderId="0" xfId="0" applyFont="1" applyAlignment="1">
      <alignment horizontal="left" vertical="top" readingOrder="1"/>
    </xf>
    <xf numFmtId="0" fontId="6" fillId="0" borderId="21" xfId="3" applyFont="1" applyBorder="1" applyAlignment="1">
      <alignment horizontal="left" vertical="center" shrinkToFit="1"/>
    </xf>
    <xf numFmtId="0" fontId="6" fillId="0" borderId="25" xfId="3" applyFont="1" applyBorder="1" applyAlignment="1">
      <alignment horizontal="left" vertical="center" shrinkToFit="1"/>
    </xf>
    <xf numFmtId="0" fontId="9" fillId="0" borderId="0" xfId="3" applyFont="1" applyAlignment="1">
      <alignment vertical="top" wrapText="1"/>
    </xf>
    <xf numFmtId="0" fontId="1" fillId="0" borderId="0" xfId="0" applyFont="1" applyAlignment="1">
      <alignment vertical="top" wrapText="1"/>
    </xf>
    <xf numFmtId="0" fontId="9" fillId="0" borderId="0" xfId="3" applyFont="1" applyAlignment="1">
      <alignment horizontal="left" vertical="top"/>
    </xf>
    <xf numFmtId="0" fontId="0" fillId="0" borderId="29" xfId="0"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12" fillId="10" borderId="47" xfId="0" applyFont="1" applyFill="1" applyBorder="1" applyAlignment="1">
      <alignment horizontal="left" vertical="center" wrapText="1" readingOrder="1"/>
    </xf>
    <xf numFmtId="0" fontId="12" fillId="10" borderId="0" xfId="0" applyFont="1" applyFill="1" applyAlignment="1">
      <alignment horizontal="center" vertical="center" wrapText="1" readingOrder="1"/>
    </xf>
  </cellXfs>
  <cellStyles count="10">
    <cellStyle name="パーセント 3" xfId="9" xr:uid="{A3EF9735-BC82-4C06-BF89-A676004D8F4D}"/>
    <cellStyle name="桁区切り" xfId="1" builtinId="6"/>
    <cellStyle name="桁区切り 2" xfId="4" xr:uid="{FEB78156-EC46-4CA8-9DCF-6B35FDA58AFB}"/>
    <cellStyle name="桁区切り 2 2" xfId="8" xr:uid="{A1E373B5-16D3-4653-BB9E-8CD06D1A55D0}"/>
    <cellStyle name="桁区切り 3 3" xfId="6" xr:uid="{16C87C71-F3C0-4EAE-B601-E696041217A3}"/>
    <cellStyle name="標準" xfId="0" builtinId="0"/>
    <cellStyle name="標準 2" xfId="3" xr:uid="{2AABCF8C-A91F-4269-A754-ABB224D070CD}"/>
    <cellStyle name="標準 4 2" xfId="5" xr:uid="{CCBA29F8-4380-4BA3-A3A2-FADD2A246991}"/>
    <cellStyle name="標準_Sheet1 2" xfId="7" xr:uid="{4CE6AC7C-A7DB-4413-AA60-E65628006F41}"/>
    <cellStyle name="標準_マテリアルデータ(決算説明会)060512_マテリアルデータ 060811" xfId="2" xr:uid="{34A89ACC-5755-4087-8932-91F09D4CEA4E}"/>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70796</xdr:rowOff>
    </xdr:from>
    <xdr:to>
      <xdr:col>5</xdr:col>
      <xdr:colOff>781050</xdr:colOff>
      <xdr:row>2</xdr:row>
      <xdr:rowOff>16176</xdr:rowOff>
    </xdr:to>
    <xdr:pic>
      <xdr:nvPicPr>
        <xdr:cNvPr id="3" name="図 2">
          <a:extLst>
            <a:ext uri="{FF2B5EF4-FFF2-40B4-BE49-F238E27FC236}">
              <a16:creationId xmlns:a16="http://schemas.microsoft.com/office/drawing/2014/main" id="{BA4EC9FD-D3F2-4A00-844B-2445BB3A9D9E}"/>
            </a:ext>
          </a:extLst>
        </xdr:cNvPr>
        <xdr:cNvPicPr>
          <a:picLocks noChangeAspect="1"/>
        </xdr:cNvPicPr>
      </xdr:nvPicPr>
      <xdr:blipFill>
        <a:blip xmlns:r="http://schemas.openxmlformats.org/officeDocument/2006/relationships" r:embed="rId1"/>
        <a:stretch>
          <a:fillRect/>
        </a:stretch>
      </xdr:blipFill>
      <xdr:spPr>
        <a:xfrm>
          <a:off x="200025" y="70796"/>
          <a:ext cx="1981760" cy="371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1222375</xdr:colOff>
      <xdr:row>132</xdr:row>
      <xdr:rowOff>95250</xdr:rowOff>
    </xdr:from>
    <xdr:ext cx="184731" cy="264560"/>
    <xdr:sp macro="" textlink="">
      <xdr:nvSpPr>
        <xdr:cNvPr id="2" name="テキスト ボックス 1">
          <a:extLst>
            <a:ext uri="{FF2B5EF4-FFF2-40B4-BE49-F238E27FC236}">
              <a16:creationId xmlns:a16="http://schemas.microsoft.com/office/drawing/2014/main" id="{6D2CCA30-CE2D-4D23-AFE3-7ECCCCBB131F}"/>
            </a:ext>
          </a:extLst>
        </xdr:cNvPr>
        <xdr:cNvSpPr txBox="1"/>
      </xdr:nvSpPr>
      <xdr:spPr>
        <a:xfrm>
          <a:off x="29083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310116</xdr:colOff>
      <xdr:row>139</xdr:row>
      <xdr:rowOff>0</xdr:rowOff>
    </xdr:from>
    <xdr:ext cx="184731" cy="264560"/>
    <xdr:sp macro="" textlink="">
      <xdr:nvSpPr>
        <xdr:cNvPr id="3" name="テキスト ボックス 2">
          <a:extLst>
            <a:ext uri="{FF2B5EF4-FFF2-40B4-BE49-F238E27FC236}">
              <a16:creationId xmlns:a16="http://schemas.microsoft.com/office/drawing/2014/main" id="{A557A3B0-8F5D-44EF-8756-AF0C4D7D5ED8}"/>
            </a:ext>
          </a:extLst>
        </xdr:cNvPr>
        <xdr:cNvSpPr txBox="1"/>
      </xdr:nvSpPr>
      <xdr:spPr>
        <a:xfrm>
          <a:off x="995916"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1096483</xdr:colOff>
      <xdr:row>139</xdr:row>
      <xdr:rowOff>110755</xdr:rowOff>
    </xdr:from>
    <xdr:ext cx="184731" cy="264560"/>
    <xdr:sp macro="" textlink="">
      <xdr:nvSpPr>
        <xdr:cNvPr id="4" name="テキスト ボックス 3">
          <a:extLst>
            <a:ext uri="{FF2B5EF4-FFF2-40B4-BE49-F238E27FC236}">
              <a16:creationId xmlns:a16="http://schemas.microsoft.com/office/drawing/2014/main" id="{3E6ACB32-577E-4442-A960-B17604AAE2F4}"/>
            </a:ext>
          </a:extLst>
        </xdr:cNvPr>
        <xdr:cNvSpPr txBox="1"/>
      </xdr:nvSpPr>
      <xdr:spPr>
        <a:xfrm>
          <a:off x="2782408" y="2743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1222375</xdr:colOff>
      <xdr:row>132</xdr:row>
      <xdr:rowOff>95250</xdr:rowOff>
    </xdr:from>
    <xdr:ext cx="184731" cy="264560"/>
    <xdr:sp macro="" textlink="">
      <xdr:nvSpPr>
        <xdr:cNvPr id="5" name="テキスト ボックス 4">
          <a:extLst>
            <a:ext uri="{FF2B5EF4-FFF2-40B4-BE49-F238E27FC236}">
              <a16:creationId xmlns:a16="http://schemas.microsoft.com/office/drawing/2014/main" id="{53D769A3-2A96-425D-BD11-B800F46CE151}"/>
            </a:ext>
          </a:extLst>
        </xdr:cNvPr>
        <xdr:cNvSpPr txBox="1"/>
      </xdr:nvSpPr>
      <xdr:spPr>
        <a:xfrm>
          <a:off x="29083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62219-0427-4862-BD4F-B8A4F42FDFA2}">
  <sheetPr>
    <tabColor theme="2" tint="-9.9978637043366805E-2"/>
    <pageSetUpPr fitToPage="1"/>
  </sheetPr>
  <dimension ref="B2:F19"/>
  <sheetViews>
    <sheetView tabSelected="1" zoomScale="85" zoomScaleNormal="85" workbookViewId="0"/>
  </sheetViews>
  <sheetFormatPr defaultRowHeight="16.5" x14ac:dyDescent="0.4"/>
  <cols>
    <col min="1" max="4" width="2.875" style="307" customWidth="1"/>
    <col min="5" max="5" width="6.625" style="310" customWidth="1"/>
    <col min="6" max="6" width="139.375" style="311" customWidth="1"/>
    <col min="7" max="16384" width="9" style="307"/>
  </cols>
  <sheetData>
    <row r="2" spans="2:6" x14ac:dyDescent="0.4">
      <c r="F2" s="311" t="s">
        <v>716</v>
      </c>
    </row>
    <row r="3" spans="2:6" x14ac:dyDescent="0.4">
      <c r="B3" s="312" t="s">
        <v>724</v>
      </c>
    </row>
    <row r="5" spans="2:6" x14ac:dyDescent="0.4">
      <c r="B5" s="312" t="s">
        <v>717</v>
      </c>
    </row>
    <row r="7" spans="2:6" x14ac:dyDescent="0.4">
      <c r="C7" s="308">
        <v>1</v>
      </c>
      <c r="D7" s="309" t="s">
        <v>727</v>
      </c>
    </row>
    <row r="8" spans="2:6" x14ac:dyDescent="0.4">
      <c r="C8" s="308"/>
      <c r="E8" s="313"/>
    </row>
    <row r="9" spans="2:6" x14ac:dyDescent="0.4">
      <c r="C9" s="308">
        <v>2</v>
      </c>
      <c r="D9" s="307" t="s">
        <v>719</v>
      </c>
    </row>
    <row r="10" spans="2:6" x14ac:dyDescent="0.4">
      <c r="C10" s="308"/>
    </row>
    <row r="11" spans="2:6" x14ac:dyDescent="0.4">
      <c r="C11" s="308">
        <v>3</v>
      </c>
      <c r="D11" s="307" t="s">
        <v>720</v>
      </c>
    </row>
    <row r="12" spans="2:6" x14ac:dyDescent="0.4">
      <c r="C12" s="308"/>
      <c r="D12" s="307" t="s">
        <v>722</v>
      </c>
    </row>
    <row r="13" spans="2:6" x14ac:dyDescent="0.4">
      <c r="C13" s="308"/>
      <c r="D13" s="307" t="s">
        <v>721</v>
      </c>
    </row>
    <row r="14" spans="2:6" x14ac:dyDescent="0.4">
      <c r="C14" s="308"/>
    </row>
    <row r="15" spans="2:6" x14ac:dyDescent="0.4">
      <c r="C15" s="308">
        <v>4</v>
      </c>
      <c r="D15" s="307" t="s">
        <v>728</v>
      </c>
    </row>
    <row r="16" spans="2:6" x14ac:dyDescent="0.4">
      <c r="C16" s="308"/>
      <c r="D16" s="307" t="s">
        <v>729</v>
      </c>
    </row>
    <row r="17" spans="3:4" x14ac:dyDescent="0.4">
      <c r="C17" s="308"/>
      <c r="D17" s="307" t="s">
        <v>723</v>
      </c>
    </row>
    <row r="18" spans="3:4" x14ac:dyDescent="0.4">
      <c r="C18" s="308"/>
    </row>
    <row r="19" spans="3:4" x14ac:dyDescent="0.4">
      <c r="C19" s="308">
        <v>5</v>
      </c>
      <c r="D19" s="307" t="s">
        <v>730</v>
      </c>
    </row>
  </sheetData>
  <phoneticPr fontId="2"/>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A47B9-1538-49E8-88CB-62FBF1759B32}">
  <sheetPr>
    <pageSetUpPr fitToPage="1"/>
  </sheetPr>
  <dimension ref="A1:R147"/>
  <sheetViews>
    <sheetView zoomScale="70" zoomScaleNormal="70" zoomScaleSheetLayoutView="70" zoomScalePageLayoutView="40" workbookViewId="0">
      <pane xSplit="3" ySplit="4" topLeftCell="F5" activePane="bottomRight" state="frozen"/>
      <selection activeCell="C7" sqref="C7"/>
      <selection pane="topRight" activeCell="C7" sqref="C7"/>
      <selection pane="bottomLeft" activeCell="C7" sqref="C7"/>
      <selection pane="bottomRight"/>
    </sheetView>
  </sheetViews>
  <sheetFormatPr defaultColWidth="9" defaultRowHeight="16.5" x14ac:dyDescent="0.4"/>
  <cols>
    <col min="1" max="1" width="13.125" style="4" customWidth="1"/>
    <col min="2" max="2" width="33.375" style="4" customWidth="1"/>
    <col min="3" max="3" width="7" style="4" customWidth="1"/>
    <col min="4" max="4" width="24.75" style="4" customWidth="1"/>
    <col min="5" max="8" width="13.125" style="4" customWidth="1"/>
    <col min="9" max="9" width="10.625" style="4" customWidth="1"/>
    <col min="10" max="10" width="13.125" style="8" customWidth="1"/>
    <col min="11" max="11" width="18.125" style="9" customWidth="1"/>
    <col min="12" max="12" width="17.625" style="10" customWidth="1"/>
    <col min="13" max="15" width="8.125" style="4" customWidth="1"/>
    <col min="16" max="16" width="14.875" style="233" customWidth="1"/>
    <col min="17" max="17" width="11.875" style="4" customWidth="1"/>
    <col min="18" max="18" width="9" style="4" customWidth="1"/>
    <col min="19" max="16384" width="9" style="4"/>
  </cols>
  <sheetData>
    <row r="1" spans="1:17" ht="19.5" x14ac:dyDescent="0.4">
      <c r="A1" s="1" t="s">
        <v>0</v>
      </c>
      <c r="B1" s="2"/>
      <c r="C1" s="2"/>
      <c r="D1" s="2"/>
      <c r="E1" s="2"/>
      <c r="F1" s="2"/>
      <c r="G1" s="2"/>
      <c r="H1" s="2"/>
      <c r="I1" s="2"/>
      <c r="J1" s="3"/>
      <c r="K1" s="2"/>
      <c r="L1" s="2"/>
      <c r="M1" s="2"/>
      <c r="N1" s="2"/>
      <c r="O1" s="2"/>
      <c r="P1" s="154"/>
      <c r="Q1" s="2"/>
    </row>
    <row r="2" spans="1:17" ht="14.25" customHeight="1" x14ac:dyDescent="0.4">
      <c r="A2" s="439" t="s">
        <v>1</v>
      </c>
      <c r="B2" s="442" t="s">
        <v>2</v>
      </c>
      <c r="C2" s="443"/>
      <c r="D2" s="436" t="s">
        <v>3</v>
      </c>
      <c r="E2" s="439" t="s">
        <v>437</v>
      </c>
      <c r="F2" s="430" t="s">
        <v>438</v>
      </c>
      <c r="G2" s="430" t="s">
        <v>4</v>
      </c>
      <c r="H2" s="430" t="s">
        <v>5</v>
      </c>
      <c r="I2" s="430" t="s">
        <v>6</v>
      </c>
      <c r="J2" s="155" t="s">
        <v>7</v>
      </c>
      <c r="K2" s="433" t="s">
        <v>8</v>
      </c>
      <c r="L2" s="436" t="s">
        <v>9</v>
      </c>
      <c r="M2" s="453" t="s">
        <v>442</v>
      </c>
      <c r="N2" s="454"/>
      <c r="O2" s="455"/>
      <c r="P2" s="456" t="s">
        <v>10</v>
      </c>
      <c r="Q2" s="430" t="s">
        <v>11</v>
      </c>
    </row>
    <row r="3" spans="1:17" ht="13.5" customHeight="1" x14ac:dyDescent="0.4">
      <c r="A3" s="440"/>
      <c r="B3" s="444"/>
      <c r="C3" s="445"/>
      <c r="D3" s="437"/>
      <c r="E3" s="440"/>
      <c r="F3" s="431"/>
      <c r="G3" s="431"/>
      <c r="H3" s="431"/>
      <c r="I3" s="431"/>
      <c r="J3" s="448" t="s">
        <v>12</v>
      </c>
      <c r="K3" s="434"/>
      <c r="L3" s="437"/>
      <c r="M3" s="450" t="s">
        <v>13</v>
      </c>
      <c r="N3" s="450" t="s">
        <v>14</v>
      </c>
      <c r="O3" s="450" t="s">
        <v>15</v>
      </c>
      <c r="P3" s="457"/>
      <c r="Q3" s="431"/>
    </row>
    <row r="4" spans="1:17" ht="14.25" customHeight="1" x14ac:dyDescent="0.4">
      <c r="A4" s="441"/>
      <c r="B4" s="446"/>
      <c r="C4" s="447"/>
      <c r="D4" s="438"/>
      <c r="E4" s="441"/>
      <c r="F4" s="432"/>
      <c r="G4" s="432"/>
      <c r="H4" s="432"/>
      <c r="I4" s="432"/>
      <c r="J4" s="449"/>
      <c r="K4" s="435"/>
      <c r="L4" s="438"/>
      <c r="M4" s="451"/>
      <c r="N4" s="452"/>
      <c r="O4" s="452"/>
      <c r="P4" s="458"/>
      <c r="Q4" s="432"/>
    </row>
    <row r="5" spans="1:17" ht="75" customHeight="1" x14ac:dyDescent="0.4">
      <c r="A5" s="156" t="s">
        <v>16</v>
      </c>
      <c r="B5" s="157" t="s">
        <v>17</v>
      </c>
      <c r="C5" s="157"/>
      <c r="D5" s="157" t="s">
        <v>18</v>
      </c>
      <c r="E5" s="103">
        <v>71950</v>
      </c>
      <c r="F5" s="158">
        <v>13</v>
      </c>
      <c r="G5" s="159">
        <v>38577.99</v>
      </c>
      <c r="H5" s="159">
        <v>32611.77</v>
      </c>
      <c r="I5" s="103">
        <v>1</v>
      </c>
      <c r="J5" s="160">
        <v>84.5</v>
      </c>
      <c r="K5" s="161">
        <v>40596</v>
      </c>
      <c r="L5" s="161" t="s">
        <v>19</v>
      </c>
      <c r="M5" s="103" t="s">
        <v>414</v>
      </c>
      <c r="N5" s="103" t="s">
        <v>414</v>
      </c>
      <c r="O5" s="103">
        <v>95367</v>
      </c>
      <c r="P5" s="162">
        <v>43556</v>
      </c>
      <c r="Q5" s="163">
        <v>0.7</v>
      </c>
    </row>
    <row r="6" spans="1:17" ht="14.25" customHeight="1" x14ac:dyDescent="0.35">
      <c r="A6" s="74" t="s">
        <v>20</v>
      </c>
      <c r="B6" s="164" t="s">
        <v>21</v>
      </c>
      <c r="C6" s="164"/>
      <c r="D6" s="157" t="s">
        <v>18</v>
      </c>
      <c r="E6" s="103">
        <v>51500</v>
      </c>
      <c r="F6" s="165">
        <v>9.3000000000000007</v>
      </c>
      <c r="G6" s="166">
        <v>19999.97</v>
      </c>
      <c r="H6" s="166">
        <v>19999.97</v>
      </c>
      <c r="I6" s="167">
        <v>1</v>
      </c>
      <c r="J6" s="160">
        <v>100</v>
      </c>
      <c r="K6" s="161">
        <v>40581</v>
      </c>
      <c r="L6" s="161">
        <v>41976</v>
      </c>
      <c r="M6" s="167">
        <v>100</v>
      </c>
      <c r="N6" s="167" t="s">
        <v>414</v>
      </c>
      <c r="O6" s="167">
        <v>7130</v>
      </c>
      <c r="P6" s="168">
        <v>43951</v>
      </c>
      <c r="Q6" s="169">
        <v>1.2</v>
      </c>
    </row>
    <row r="7" spans="1:17" ht="31.5" customHeight="1" x14ac:dyDescent="0.4">
      <c r="A7" s="74" t="s">
        <v>22</v>
      </c>
      <c r="B7" s="164" t="s">
        <v>23</v>
      </c>
      <c r="C7" s="164"/>
      <c r="D7" s="98" t="s">
        <v>24</v>
      </c>
      <c r="E7" s="103">
        <v>44000</v>
      </c>
      <c r="F7" s="158">
        <v>7.9</v>
      </c>
      <c r="G7" s="159">
        <v>29657.53</v>
      </c>
      <c r="H7" s="159">
        <v>29657.53</v>
      </c>
      <c r="I7" s="103">
        <v>1</v>
      </c>
      <c r="J7" s="160">
        <v>100</v>
      </c>
      <c r="K7" s="161">
        <v>40597</v>
      </c>
      <c r="L7" s="161" t="s">
        <v>25</v>
      </c>
      <c r="M7" s="103" t="s">
        <v>414</v>
      </c>
      <c r="N7" s="103" t="s">
        <v>414</v>
      </c>
      <c r="O7" s="103">
        <v>33225</v>
      </c>
      <c r="P7" s="162">
        <v>43556</v>
      </c>
      <c r="Q7" s="163">
        <v>1</v>
      </c>
    </row>
    <row r="8" spans="1:17" ht="28.5" customHeight="1" x14ac:dyDescent="0.4">
      <c r="A8" s="170" t="s">
        <v>26</v>
      </c>
      <c r="B8" s="164" t="s">
        <v>27</v>
      </c>
      <c r="C8" s="164"/>
      <c r="D8" s="171" t="s">
        <v>24</v>
      </c>
      <c r="E8" s="172">
        <v>38600</v>
      </c>
      <c r="F8" s="158">
        <v>7</v>
      </c>
      <c r="G8" s="173">
        <v>17006.939999999999</v>
      </c>
      <c r="H8" s="173">
        <v>17006.939999999999</v>
      </c>
      <c r="I8" s="174">
        <v>1</v>
      </c>
      <c r="J8" s="160">
        <v>100</v>
      </c>
      <c r="K8" s="161">
        <v>40308</v>
      </c>
      <c r="L8" s="161">
        <v>42143</v>
      </c>
      <c r="M8" s="174" t="s">
        <v>414</v>
      </c>
      <c r="N8" s="174" t="s">
        <v>414</v>
      </c>
      <c r="O8" s="174">
        <v>25466</v>
      </c>
      <c r="P8" s="175">
        <v>42826</v>
      </c>
      <c r="Q8" s="176">
        <v>3.1</v>
      </c>
    </row>
    <row r="9" spans="1:17" ht="14.25" customHeight="1" x14ac:dyDescent="0.35">
      <c r="A9" s="74" t="s">
        <v>28</v>
      </c>
      <c r="B9" s="164" t="s">
        <v>29</v>
      </c>
      <c r="C9" s="164"/>
      <c r="D9" s="157" t="s">
        <v>24</v>
      </c>
      <c r="E9" s="103">
        <v>4400</v>
      </c>
      <c r="F9" s="165">
        <v>0.8</v>
      </c>
      <c r="G9" s="166">
        <v>4554.5200000000004</v>
      </c>
      <c r="H9" s="166">
        <v>4554.5200000000004</v>
      </c>
      <c r="I9" s="167">
        <v>1</v>
      </c>
      <c r="J9" s="160">
        <v>100</v>
      </c>
      <c r="K9" s="161">
        <v>42201</v>
      </c>
      <c r="L9" s="161">
        <v>42514</v>
      </c>
      <c r="M9" s="167" t="s">
        <v>414</v>
      </c>
      <c r="N9" s="167" t="s">
        <v>414</v>
      </c>
      <c r="O9" s="167">
        <v>11235</v>
      </c>
      <c r="P9" s="168">
        <v>44652</v>
      </c>
      <c r="Q9" s="169">
        <v>3</v>
      </c>
    </row>
    <row r="10" spans="1:17" ht="14.25" customHeight="1" x14ac:dyDescent="0.35">
      <c r="A10" s="74" t="s">
        <v>30</v>
      </c>
      <c r="B10" s="164" t="s">
        <v>31</v>
      </c>
      <c r="C10" s="164"/>
      <c r="D10" s="157" t="s">
        <v>32</v>
      </c>
      <c r="E10" s="103">
        <v>6350</v>
      </c>
      <c r="F10" s="165">
        <v>1.1000000000000001</v>
      </c>
      <c r="G10" s="166">
        <v>4442.75</v>
      </c>
      <c r="H10" s="166">
        <v>4442.75</v>
      </c>
      <c r="I10" s="167">
        <v>1</v>
      </c>
      <c r="J10" s="160">
        <v>100</v>
      </c>
      <c r="K10" s="161">
        <v>40620</v>
      </c>
      <c r="L10" s="161">
        <v>42514</v>
      </c>
      <c r="M10" s="167" t="s">
        <v>414</v>
      </c>
      <c r="N10" s="167" t="s">
        <v>414</v>
      </c>
      <c r="O10" s="167">
        <v>14428</v>
      </c>
      <c r="P10" s="168">
        <v>44500</v>
      </c>
      <c r="Q10" s="169">
        <v>3.7</v>
      </c>
    </row>
    <row r="11" spans="1:17" ht="29.1" customHeight="1" x14ac:dyDescent="0.4">
      <c r="A11" s="156" t="s">
        <v>33</v>
      </c>
      <c r="B11" s="164" t="s">
        <v>34</v>
      </c>
      <c r="C11" s="164"/>
      <c r="D11" s="157" t="s">
        <v>35</v>
      </c>
      <c r="E11" s="103">
        <v>50000</v>
      </c>
      <c r="F11" s="158">
        <v>9</v>
      </c>
      <c r="G11" s="166">
        <v>21735.43</v>
      </c>
      <c r="H11" s="166">
        <v>19432.79</v>
      </c>
      <c r="I11" s="167">
        <v>1</v>
      </c>
      <c r="J11" s="160">
        <v>89.4</v>
      </c>
      <c r="K11" s="161">
        <v>38748</v>
      </c>
      <c r="L11" s="161" t="s">
        <v>415</v>
      </c>
      <c r="M11" s="167" t="s">
        <v>414</v>
      </c>
      <c r="N11" s="167" t="s">
        <v>414</v>
      </c>
      <c r="O11" s="167">
        <v>21917</v>
      </c>
      <c r="P11" s="168">
        <v>44440</v>
      </c>
      <c r="Q11" s="169">
        <v>4.3</v>
      </c>
    </row>
    <row r="12" spans="1:17" ht="14.25" customHeight="1" x14ac:dyDescent="0.4">
      <c r="A12" s="429" t="s">
        <v>36</v>
      </c>
      <c r="B12" s="429"/>
      <c r="C12" s="429"/>
      <c r="D12" s="429"/>
      <c r="E12" s="177">
        <v>266800</v>
      </c>
      <c r="F12" s="178">
        <v>48.1</v>
      </c>
      <c r="G12" s="179">
        <v>135975.13</v>
      </c>
      <c r="H12" s="179">
        <v>127706.27000000002</v>
      </c>
      <c r="I12" s="180">
        <v>4</v>
      </c>
      <c r="J12" s="181">
        <v>93.9</v>
      </c>
      <c r="K12" s="182" t="s">
        <v>37</v>
      </c>
      <c r="L12" s="183" t="s">
        <v>37</v>
      </c>
      <c r="M12" s="180">
        <v>100</v>
      </c>
      <c r="N12" s="180" t="s">
        <v>414</v>
      </c>
      <c r="O12" s="180">
        <v>208768</v>
      </c>
      <c r="P12" s="184" t="s">
        <v>416</v>
      </c>
      <c r="Q12" s="185" t="s">
        <v>416</v>
      </c>
    </row>
    <row r="13" spans="1:17" ht="14.25" customHeight="1" x14ac:dyDescent="0.4">
      <c r="A13" s="186" t="s">
        <v>38</v>
      </c>
      <c r="B13" s="164" t="s">
        <v>39</v>
      </c>
      <c r="C13" s="164"/>
      <c r="D13" s="157" t="s">
        <v>40</v>
      </c>
      <c r="E13" s="187">
        <v>6540</v>
      </c>
      <c r="F13" s="188">
        <v>1.2</v>
      </c>
      <c r="G13" s="166">
        <v>5515.43</v>
      </c>
      <c r="H13" s="166">
        <v>5368.08</v>
      </c>
      <c r="I13" s="167">
        <v>1</v>
      </c>
      <c r="J13" s="160">
        <v>97.3</v>
      </c>
      <c r="K13" s="161">
        <v>38390</v>
      </c>
      <c r="L13" s="161">
        <v>43221</v>
      </c>
      <c r="M13" s="167" t="s">
        <v>414</v>
      </c>
      <c r="N13" s="167" t="s">
        <v>414</v>
      </c>
      <c r="O13" s="167">
        <v>11658</v>
      </c>
      <c r="P13" s="168">
        <v>43709</v>
      </c>
      <c r="Q13" s="169">
        <v>4.3</v>
      </c>
    </row>
    <row r="14" spans="1:17" ht="14.25" customHeight="1" x14ac:dyDescent="0.4">
      <c r="A14" s="186" t="s">
        <v>41</v>
      </c>
      <c r="B14" s="164" t="s">
        <v>42</v>
      </c>
      <c r="C14" s="164"/>
      <c r="D14" s="157" t="s">
        <v>35</v>
      </c>
      <c r="E14" s="187">
        <v>1790</v>
      </c>
      <c r="F14" s="188">
        <v>0.3</v>
      </c>
      <c r="G14" s="166">
        <v>2019.1</v>
      </c>
      <c r="H14" s="166">
        <v>1931.02</v>
      </c>
      <c r="I14" s="167">
        <v>1</v>
      </c>
      <c r="J14" s="160">
        <v>95.6</v>
      </c>
      <c r="K14" s="161">
        <v>38002</v>
      </c>
      <c r="L14" s="161">
        <v>43221</v>
      </c>
      <c r="M14" s="167" t="s">
        <v>414</v>
      </c>
      <c r="N14" s="167">
        <v>100</v>
      </c>
      <c r="O14" s="167">
        <v>6678</v>
      </c>
      <c r="P14" s="168">
        <v>43922</v>
      </c>
      <c r="Q14" s="169">
        <v>3.2</v>
      </c>
    </row>
    <row r="15" spans="1:17" ht="14.25" customHeight="1" x14ac:dyDescent="0.4">
      <c r="A15" s="186" t="s">
        <v>43</v>
      </c>
      <c r="B15" s="164" t="s">
        <v>44</v>
      </c>
      <c r="C15" s="164"/>
      <c r="D15" s="157" t="s">
        <v>45</v>
      </c>
      <c r="E15" s="187">
        <v>2040</v>
      </c>
      <c r="F15" s="188">
        <v>0.4</v>
      </c>
      <c r="G15" s="166">
        <v>2062.1</v>
      </c>
      <c r="H15" s="166">
        <v>1914.13</v>
      </c>
      <c r="I15" s="167">
        <v>1</v>
      </c>
      <c r="J15" s="160">
        <v>92.8</v>
      </c>
      <c r="K15" s="161">
        <v>37785</v>
      </c>
      <c r="L15" s="161">
        <v>43221</v>
      </c>
      <c r="M15" s="167" t="s">
        <v>414</v>
      </c>
      <c r="N15" s="167" t="s">
        <v>414</v>
      </c>
      <c r="O15" s="167">
        <v>4683</v>
      </c>
      <c r="P15" s="168">
        <v>43556</v>
      </c>
      <c r="Q15" s="169">
        <v>4.8</v>
      </c>
    </row>
    <row r="16" spans="1:17" ht="14.25" customHeight="1" x14ac:dyDescent="0.4">
      <c r="A16" s="186" t="s">
        <v>46</v>
      </c>
      <c r="B16" s="164" t="s">
        <v>47</v>
      </c>
      <c r="C16" s="164"/>
      <c r="D16" s="157" t="s">
        <v>45</v>
      </c>
      <c r="E16" s="187">
        <v>873</v>
      </c>
      <c r="F16" s="188">
        <v>0.2</v>
      </c>
      <c r="G16" s="166">
        <v>781.02</v>
      </c>
      <c r="H16" s="166">
        <v>781.02</v>
      </c>
      <c r="I16" s="167">
        <v>1</v>
      </c>
      <c r="J16" s="160">
        <v>100</v>
      </c>
      <c r="K16" s="161">
        <v>38280</v>
      </c>
      <c r="L16" s="161">
        <v>43221</v>
      </c>
      <c r="M16" s="167" t="s">
        <v>414</v>
      </c>
      <c r="N16" s="167" t="s">
        <v>414</v>
      </c>
      <c r="O16" s="167">
        <v>3023</v>
      </c>
      <c r="P16" s="168">
        <v>43556</v>
      </c>
      <c r="Q16" s="169">
        <v>5.5</v>
      </c>
    </row>
    <row r="17" spans="1:17" ht="14.25" customHeight="1" x14ac:dyDescent="0.4">
      <c r="A17" s="186" t="s">
        <v>48</v>
      </c>
      <c r="B17" s="164" t="s">
        <v>49</v>
      </c>
      <c r="C17" s="164"/>
      <c r="D17" s="157" t="s">
        <v>50</v>
      </c>
      <c r="E17" s="187">
        <v>1610</v>
      </c>
      <c r="F17" s="188">
        <v>0.3</v>
      </c>
      <c r="G17" s="166">
        <v>1706.54</v>
      </c>
      <c r="H17" s="166">
        <v>1573.2</v>
      </c>
      <c r="I17" s="167">
        <v>1</v>
      </c>
      <c r="J17" s="160">
        <v>92.2</v>
      </c>
      <c r="K17" s="161">
        <v>38037</v>
      </c>
      <c r="L17" s="161">
        <v>43221</v>
      </c>
      <c r="M17" s="167" t="s">
        <v>414</v>
      </c>
      <c r="N17" s="167" t="s">
        <v>414</v>
      </c>
      <c r="O17" s="167">
        <v>3542</v>
      </c>
      <c r="P17" s="168">
        <v>43922</v>
      </c>
      <c r="Q17" s="169">
        <v>4.0999999999999996</v>
      </c>
    </row>
    <row r="18" spans="1:17" ht="14.25" customHeight="1" x14ac:dyDescent="0.4">
      <c r="A18" s="186" t="s">
        <v>51</v>
      </c>
      <c r="B18" s="164" t="s">
        <v>52</v>
      </c>
      <c r="C18" s="164"/>
      <c r="D18" s="157" t="s">
        <v>53</v>
      </c>
      <c r="E18" s="187">
        <v>1590</v>
      </c>
      <c r="F18" s="188">
        <v>0.3</v>
      </c>
      <c r="G18" s="166">
        <v>1881.19</v>
      </c>
      <c r="H18" s="166">
        <v>1792.59</v>
      </c>
      <c r="I18" s="167">
        <v>1</v>
      </c>
      <c r="J18" s="160">
        <v>95.3</v>
      </c>
      <c r="K18" s="161">
        <v>38205</v>
      </c>
      <c r="L18" s="161">
        <v>43221</v>
      </c>
      <c r="M18" s="167" t="s">
        <v>414</v>
      </c>
      <c r="N18" s="167" t="s">
        <v>414</v>
      </c>
      <c r="O18" s="167">
        <v>2456</v>
      </c>
      <c r="P18" s="168">
        <v>43556</v>
      </c>
      <c r="Q18" s="169">
        <v>5.4</v>
      </c>
    </row>
    <row r="19" spans="1:17" ht="14.25" customHeight="1" x14ac:dyDescent="0.4">
      <c r="A19" s="186" t="s">
        <v>54</v>
      </c>
      <c r="B19" s="164" t="s">
        <v>55</v>
      </c>
      <c r="C19" s="164"/>
      <c r="D19" s="157" t="s">
        <v>56</v>
      </c>
      <c r="E19" s="187">
        <v>2190</v>
      </c>
      <c r="F19" s="188">
        <v>0.4</v>
      </c>
      <c r="G19" s="166">
        <v>2978.28</v>
      </c>
      <c r="H19" s="166">
        <v>2870.86</v>
      </c>
      <c r="I19" s="167">
        <v>1</v>
      </c>
      <c r="J19" s="160">
        <v>96.4</v>
      </c>
      <c r="K19" s="161">
        <v>38196</v>
      </c>
      <c r="L19" s="161">
        <v>43221</v>
      </c>
      <c r="M19" s="167" t="s">
        <v>414</v>
      </c>
      <c r="N19" s="167" t="s">
        <v>414</v>
      </c>
      <c r="O19" s="167">
        <v>5013</v>
      </c>
      <c r="P19" s="168">
        <v>43556</v>
      </c>
      <c r="Q19" s="169">
        <v>4.4000000000000004</v>
      </c>
    </row>
    <row r="20" spans="1:17" ht="14.25" customHeight="1" x14ac:dyDescent="0.4">
      <c r="A20" s="186" t="s">
        <v>57</v>
      </c>
      <c r="B20" s="164" t="s">
        <v>58</v>
      </c>
      <c r="C20" s="164"/>
      <c r="D20" s="157" t="s">
        <v>59</v>
      </c>
      <c r="E20" s="187">
        <v>2400</v>
      </c>
      <c r="F20" s="188">
        <v>0.4</v>
      </c>
      <c r="G20" s="166">
        <v>3741.01</v>
      </c>
      <c r="H20" s="166">
        <v>3620.31</v>
      </c>
      <c r="I20" s="167">
        <v>1</v>
      </c>
      <c r="J20" s="160">
        <v>96.8</v>
      </c>
      <c r="K20" s="161">
        <v>38183</v>
      </c>
      <c r="L20" s="161">
        <v>43221</v>
      </c>
      <c r="M20" s="167" t="s">
        <v>414</v>
      </c>
      <c r="N20" s="167" t="s">
        <v>414</v>
      </c>
      <c r="O20" s="167">
        <v>7278</v>
      </c>
      <c r="P20" s="168">
        <v>43556</v>
      </c>
      <c r="Q20" s="169">
        <v>4.2</v>
      </c>
    </row>
    <row r="21" spans="1:17" ht="14.25" customHeight="1" x14ac:dyDescent="0.4">
      <c r="A21" s="186" t="s">
        <v>60</v>
      </c>
      <c r="B21" s="164" t="s">
        <v>61</v>
      </c>
      <c r="C21" s="164"/>
      <c r="D21" s="157" t="s">
        <v>62</v>
      </c>
      <c r="E21" s="187">
        <v>1580</v>
      </c>
      <c r="F21" s="188">
        <v>0.3</v>
      </c>
      <c r="G21" s="166">
        <v>2279.21</v>
      </c>
      <c r="H21" s="166">
        <v>2255.81</v>
      </c>
      <c r="I21" s="167">
        <v>1</v>
      </c>
      <c r="J21" s="160">
        <v>99</v>
      </c>
      <c r="K21" s="161">
        <v>38686</v>
      </c>
      <c r="L21" s="161">
        <v>43221</v>
      </c>
      <c r="M21" s="167" t="s">
        <v>414</v>
      </c>
      <c r="N21" s="167" t="s">
        <v>414</v>
      </c>
      <c r="O21" s="167">
        <v>6467</v>
      </c>
      <c r="P21" s="168">
        <v>43709</v>
      </c>
      <c r="Q21" s="169">
        <v>6</v>
      </c>
    </row>
    <row r="22" spans="1:17" ht="14.25" customHeight="1" x14ac:dyDescent="0.4">
      <c r="A22" s="186" t="s">
        <v>63</v>
      </c>
      <c r="B22" s="164" t="s">
        <v>64</v>
      </c>
      <c r="C22" s="164"/>
      <c r="D22" s="157" t="s">
        <v>35</v>
      </c>
      <c r="E22" s="187">
        <v>1060</v>
      </c>
      <c r="F22" s="188">
        <v>0.2</v>
      </c>
      <c r="G22" s="166">
        <v>1070.1300000000001</v>
      </c>
      <c r="H22" s="166">
        <v>982.77</v>
      </c>
      <c r="I22" s="167">
        <v>1</v>
      </c>
      <c r="J22" s="160">
        <v>91.8</v>
      </c>
      <c r="K22" s="161">
        <v>38684</v>
      </c>
      <c r="L22" s="161">
        <v>43221</v>
      </c>
      <c r="M22" s="167" t="s">
        <v>414</v>
      </c>
      <c r="N22" s="167" t="s">
        <v>414</v>
      </c>
      <c r="O22" s="167">
        <v>3062</v>
      </c>
      <c r="P22" s="168">
        <v>43709</v>
      </c>
      <c r="Q22" s="169">
        <v>5.2</v>
      </c>
    </row>
    <row r="23" spans="1:17" ht="14.25" customHeight="1" x14ac:dyDescent="0.4">
      <c r="A23" s="186" t="s">
        <v>65</v>
      </c>
      <c r="B23" s="164" t="s">
        <v>66</v>
      </c>
      <c r="C23" s="164"/>
      <c r="D23" s="157" t="s">
        <v>67</v>
      </c>
      <c r="E23" s="187">
        <v>1630</v>
      </c>
      <c r="F23" s="188">
        <v>0.3</v>
      </c>
      <c r="G23" s="166">
        <v>2619.17</v>
      </c>
      <c r="H23" s="166">
        <v>2487.9700000000003</v>
      </c>
      <c r="I23" s="167">
        <v>1</v>
      </c>
      <c r="J23" s="160">
        <v>95</v>
      </c>
      <c r="K23" s="161">
        <v>39135</v>
      </c>
      <c r="L23" s="161">
        <v>43221</v>
      </c>
      <c r="M23" s="167" t="s">
        <v>414</v>
      </c>
      <c r="N23" s="167" t="s">
        <v>414</v>
      </c>
      <c r="O23" s="167">
        <v>5294</v>
      </c>
      <c r="P23" s="168">
        <v>44105</v>
      </c>
      <c r="Q23" s="169">
        <v>6.5</v>
      </c>
    </row>
    <row r="24" spans="1:17" ht="14.25" customHeight="1" x14ac:dyDescent="0.4">
      <c r="A24" s="186" t="s">
        <v>68</v>
      </c>
      <c r="B24" s="164" t="s">
        <v>69</v>
      </c>
      <c r="C24" s="164"/>
      <c r="D24" s="157" t="s">
        <v>24</v>
      </c>
      <c r="E24" s="187">
        <v>2970</v>
      </c>
      <c r="F24" s="188">
        <v>0.5</v>
      </c>
      <c r="G24" s="166">
        <v>4613.04</v>
      </c>
      <c r="H24" s="166">
        <v>4561.4399999999996</v>
      </c>
      <c r="I24" s="167">
        <v>1</v>
      </c>
      <c r="J24" s="160">
        <v>98.9</v>
      </c>
      <c r="K24" s="161">
        <v>38778</v>
      </c>
      <c r="L24" s="161">
        <v>43221</v>
      </c>
      <c r="M24" s="167" t="s">
        <v>414</v>
      </c>
      <c r="N24" s="167" t="s">
        <v>414</v>
      </c>
      <c r="O24" s="167">
        <v>7988</v>
      </c>
      <c r="P24" s="168">
        <v>44287</v>
      </c>
      <c r="Q24" s="169">
        <v>2.2000000000000002</v>
      </c>
    </row>
    <row r="25" spans="1:17" ht="14.25" customHeight="1" x14ac:dyDescent="0.4">
      <c r="A25" s="186" t="s">
        <v>70</v>
      </c>
      <c r="B25" s="164" t="s">
        <v>71</v>
      </c>
      <c r="C25" s="164"/>
      <c r="D25" s="157" t="s">
        <v>72</v>
      </c>
      <c r="E25" s="187">
        <v>931</v>
      </c>
      <c r="F25" s="188">
        <v>0.2</v>
      </c>
      <c r="G25" s="166">
        <v>1285.83</v>
      </c>
      <c r="H25" s="166">
        <v>1218.0899999999999</v>
      </c>
      <c r="I25" s="167">
        <v>1</v>
      </c>
      <c r="J25" s="160">
        <v>94.7</v>
      </c>
      <c r="K25" s="161">
        <v>38750</v>
      </c>
      <c r="L25" s="161">
        <v>43221</v>
      </c>
      <c r="M25" s="167" t="s">
        <v>414</v>
      </c>
      <c r="N25" s="167" t="s">
        <v>414</v>
      </c>
      <c r="O25" s="167">
        <v>4771</v>
      </c>
      <c r="P25" s="168">
        <v>44287</v>
      </c>
      <c r="Q25" s="169">
        <v>8.9</v>
      </c>
    </row>
    <row r="26" spans="1:17" ht="14.25" customHeight="1" x14ac:dyDescent="0.4">
      <c r="A26" s="186" t="s">
        <v>73</v>
      </c>
      <c r="B26" s="164" t="s">
        <v>74</v>
      </c>
      <c r="C26" s="164"/>
      <c r="D26" s="157" t="s">
        <v>24</v>
      </c>
      <c r="E26" s="187">
        <v>1060</v>
      </c>
      <c r="F26" s="188">
        <v>0.2</v>
      </c>
      <c r="G26" s="166">
        <v>1804.48</v>
      </c>
      <c r="H26" s="166">
        <v>1804.48</v>
      </c>
      <c r="I26" s="167">
        <v>1</v>
      </c>
      <c r="J26" s="160">
        <v>100</v>
      </c>
      <c r="K26" s="161">
        <v>39132</v>
      </c>
      <c r="L26" s="161">
        <v>43221</v>
      </c>
      <c r="M26" s="167" t="s">
        <v>414</v>
      </c>
      <c r="N26" s="167" t="s">
        <v>414</v>
      </c>
      <c r="O26" s="167">
        <v>5942</v>
      </c>
      <c r="P26" s="168">
        <v>43922</v>
      </c>
      <c r="Q26" s="169">
        <v>4.5</v>
      </c>
    </row>
    <row r="27" spans="1:17" ht="14.25" customHeight="1" x14ac:dyDescent="0.4">
      <c r="A27" s="186" t="s">
        <v>75</v>
      </c>
      <c r="B27" s="164" t="s">
        <v>76</v>
      </c>
      <c r="C27" s="164"/>
      <c r="D27" s="157" t="s">
        <v>18</v>
      </c>
      <c r="E27" s="187">
        <v>3110</v>
      </c>
      <c r="F27" s="188">
        <v>0.6</v>
      </c>
      <c r="G27" s="166">
        <v>3871.15</v>
      </c>
      <c r="H27" s="166">
        <v>3733.45</v>
      </c>
      <c r="I27" s="167">
        <v>1</v>
      </c>
      <c r="J27" s="160">
        <v>96.4</v>
      </c>
      <c r="K27" s="161">
        <v>38778</v>
      </c>
      <c r="L27" s="161">
        <v>43221</v>
      </c>
      <c r="M27" s="167" t="s">
        <v>414</v>
      </c>
      <c r="N27" s="167" t="s">
        <v>414</v>
      </c>
      <c r="O27" s="167">
        <v>8609</v>
      </c>
      <c r="P27" s="168">
        <v>43922</v>
      </c>
      <c r="Q27" s="169">
        <v>7.6</v>
      </c>
    </row>
    <row r="28" spans="1:17" ht="14.25" customHeight="1" x14ac:dyDescent="0.4">
      <c r="A28" s="186" t="s">
        <v>77</v>
      </c>
      <c r="B28" s="164" t="s">
        <v>78</v>
      </c>
      <c r="C28" s="164"/>
      <c r="D28" s="157" t="s">
        <v>18</v>
      </c>
      <c r="E28" s="187">
        <v>2720</v>
      </c>
      <c r="F28" s="188">
        <v>0.5</v>
      </c>
      <c r="G28" s="166">
        <v>2979.85</v>
      </c>
      <c r="H28" s="166">
        <v>2822.97</v>
      </c>
      <c r="I28" s="167">
        <v>1</v>
      </c>
      <c r="J28" s="160">
        <v>94.7</v>
      </c>
      <c r="K28" s="161">
        <v>38939</v>
      </c>
      <c r="L28" s="161">
        <v>43221</v>
      </c>
      <c r="M28" s="167" t="s">
        <v>414</v>
      </c>
      <c r="N28" s="167" t="s">
        <v>414</v>
      </c>
      <c r="O28" s="167">
        <v>7303</v>
      </c>
      <c r="P28" s="168">
        <v>44105</v>
      </c>
      <c r="Q28" s="169">
        <v>3.6</v>
      </c>
    </row>
    <row r="29" spans="1:17" ht="14.25" customHeight="1" x14ac:dyDescent="0.4">
      <c r="A29" s="463" t="s">
        <v>79</v>
      </c>
      <c r="B29" s="466" t="s">
        <v>80</v>
      </c>
      <c r="C29" s="189" t="s">
        <v>81</v>
      </c>
      <c r="D29" s="466" t="s">
        <v>18</v>
      </c>
      <c r="E29" s="469">
        <v>2050</v>
      </c>
      <c r="F29" s="472">
        <v>0.4</v>
      </c>
      <c r="G29" s="475">
        <v>2602.3000000000002</v>
      </c>
      <c r="H29" s="475">
        <v>2385.62</v>
      </c>
      <c r="I29" s="478">
        <v>1</v>
      </c>
      <c r="J29" s="481">
        <v>91.7</v>
      </c>
      <c r="K29" s="484">
        <v>38891</v>
      </c>
      <c r="L29" s="484">
        <v>43221</v>
      </c>
      <c r="M29" s="167" t="s">
        <v>414</v>
      </c>
      <c r="N29" s="167" t="s">
        <v>414</v>
      </c>
      <c r="O29" s="167">
        <v>2107</v>
      </c>
      <c r="P29" s="460">
        <v>43922</v>
      </c>
      <c r="Q29" s="169">
        <v>7.3</v>
      </c>
    </row>
    <row r="30" spans="1:17" ht="14.25" customHeight="1" x14ac:dyDescent="0.4">
      <c r="A30" s="464"/>
      <c r="B30" s="467"/>
      <c r="C30" s="190" t="s">
        <v>82</v>
      </c>
      <c r="D30" s="467"/>
      <c r="E30" s="470"/>
      <c r="F30" s="473"/>
      <c r="G30" s="476"/>
      <c r="H30" s="476"/>
      <c r="I30" s="479"/>
      <c r="J30" s="482"/>
      <c r="K30" s="485"/>
      <c r="L30" s="485"/>
      <c r="M30" s="167" t="s">
        <v>414</v>
      </c>
      <c r="N30" s="167" t="s">
        <v>414</v>
      </c>
      <c r="O30" s="167">
        <v>2103</v>
      </c>
      <c r="P30" s="461"/>
      <c r="Q30" s="169">
        <v>7.3</v>
      </c>
    </row>
    <row r="31" spans="1:17" ht="14.25" customHeight="1" x14ac:dyDescent="0.4">
      <c r="A31" s="465"/>
      <c r="B31" s="468"/>
      <c r="C31" s="191" t="s">
        <v>83</v>
      </c>
      <c r="D31" s="468"/>
      <c r="E31" s="471"/>
      <c r="F31" s="474"/>
      <c r="G31" s="477"/>
      <c r="H31" s="477"/>
      <c r="I31" s="480"/>
      <c r="J31" s="483"/>
      <c r="K31" s="486"/>
      <c r="L31" s="486"/>
      <c r="M31" s="167" t="s">
        <v>414</v>
      </c>
      <c r="N31" s="167" t="s">
        <v>414</v>
      </c>
      <c r="O31" s="167">
        <v>1214</v>
      </c>
      <c r="P31" s="462"/>
      <c r="Q31" s="169">
        <v>8.1999999999999993</v>
      </c>
    </row>
    <row r="32" spans="1:17" ht="14.25" customHeight="1" x14ac:dyDescent="0.4">
      <c r="A32" s="186" t="s">
        <v>84</v>
      </c>
      <c r="B32" s="164" t="s">
        <v>85</v>
      </c>
      <c r="C32" s="164"/>
      <c r="D32" s="157" t="s">
        <v>35</v>
      </c>
      <c r="E32" s="187">
        <v>1250</v>
      </c>
      <c r="F32" s="188">
        <v>0.2</v>
      </c>
      <c r="G32" s="166">
        <v>1082.1199999999999</v>
      </c>
      <c r="H32" s="166">
        <v>936.45</v>
      </c>
      <c r="I32" s="167">
        <v>1</v>
      </c>
      <c r="J32" s="160">
        <v>86.5</v>
      </c>
      <c r="K32" s="161">
        <v>38952</v>
      </c>
      <c r="L32" s="161">
        <v>43221</v>
      </c>
      <c r="M32" s="167" t="s">
        <v>414</v>
      </c>
      <c r="N32" s="167" t="s">
        <v>414</v>
      </c>
      <c r="O32" s="167">
        <v>3901</v>
      </c>
      <c r="P32" s="168">
        <v>43922</v>
      </c>
      <c r="Q32" s="169">
        <v>7.8</v>
      </c>
    </row>
    <row r="33" spans="1:17" ht="14.25" customHeight="1" x14ac:dyDescent="0.4">
      <c r="A33" s="186" t="s">
        <v>86</v>
      </c>
      <c r="B33" s="164" t="s">
        <v>87</v>
      </c>
      <c r="C33" s="164"/>
      <c r="D33" s="157" t="s">
        <v>59</v>
      </c>
      <c r="E33" s="187">
        <v>1910</v>
      </c>
      <c r="F33" s="188">
        <v>0.3</v>
      </c>
      <c r="G33" s="166">
        <v>2824.86</v>
      </c>
      <c r="H33" s="166">
        <v>2732.98</v>
      </c>
      <c r="I33" s="167">
        <v>1</v>
      </c>
      <c r="J33" s="160">
        <v>96.7</v>
      </c>
      <c r="K33" s="161">
        <v>39140</v>
      </c>
      <c r="L33" s="161">
        <v>43221</v>
      </c>
      <c r="M33" s="167" t="s">
        <v>414</v>
      </c>
      <c r="N33" s="167" t="s">
        <v>414</v>
      </c>
      <c r="O33" s="167">
        <v>2485</v>
      </c>
      <c r="P33" s="168">
        <v>44105</v>
      </c>
      <c r="Q33" s="169">
        <v>4</v>
      </c>
    </row>
    <row r="34" spans="1:17" ht="14.25" customHeight="1" x14ac:dyDescent="0.4">
      <c r="A34" s="186" t="s">
        <v>88</v>
      </c>
      <c r="B34" s="164" t="s">
        <v>89</v>
      </c>
      <c r="C34" s="164"/>
      <c r="D34" s="157" t="s">
        <v>35</v>
      </c>
      <c r="E34" s="187">
        <v>2690</v>
      </c>
      <c r="F34" s="188">
        <v>0.5</v>
      </c>
      <c r="G34" s="166">
        <v>1755.31</v>
      </c>
      <c r="H34" s="166">
        <v>1708.81</v>
      </c>
      <c r="I34" s="167">
        <v>1</v>
      </c>
      <c r="J34" s="160">
        <v>97.4</v>
      </c>
      <c r="K34" s="161">
        <v>39135</v>
      </c>
      <c r="L34" s="161">
        <v>43221</v>
      </c>
      <c r="M34" s="167" t="s">
        <v>414</v>
      </c>
      <c r="N34" s="167" t="s">
        <v>414</v>
      </c>
      <c r="O34" s="167">
        <v>2087</v>
      </c>
      <c r="P34" s="168">
        <v>44105</v>
      </c>
      <c r="Q34" s="169">
        <v>6.2</v>
      </c>
    </row>
    <row r="35" spans="1:17" ht="14.25" customHeight="1" x14ac:dyDescent="0.4">
      <c r="A35" s="186" t="s">
        <v>90</v>
      </c>
      <c r="B35" s="164" t="s">
        <v>91</v>
      </c>
      <c r="C35" s="164"/>
      <c r="D35" s="157" t="s">
        <v>92</v>
      </c>
      <c r="E35" s="187">
        <v>937</v>
      </c>
      <c r="F35" s="188">
        <v>0.2</v>
      </c>
      <c r="G35" s="166">
        <v>1274.49</v>
      </c>
      <c r="H35" s="166">
        <v>1215.33</v>
      </c>
      <c r="I35" s="167">
        <v>1</v>
      </c>
      <c r="J35" s="160">
        <v>95.4</v>
      </c>
      <c r="K35" s="161">
        <v>39140</v>
      </c>
      <c r="L35" s="161">
        <v>43221</v>
      </c>
      <c r="M35" s="167" t="s">
        <v>414</v>
      </c>
      <c r="N35" s="167" t="s">
        <v>414</v>
      </c>
      <c r="O35" s="167">
        <v>4127</v>
      </c>
      <c r="P35" s="168">
        <v>44287</v>
      </c>
      <c r="Q35" s="169">
        <v>4.3</v>
      </c>
    </row>
    <row r="36" spans="1:17" ht="14.25" customHeight="1" x14ac:dyDescent="0.4">
      <c r="A36" s="186" t="s">
        <v>93</v>
      </c>
      <c r="B36" s="164" t="s">
        <v>94</v>
      </c>
      <c r="C36" s="164"/>
      <c r="D36" s="157" t="s">
        <v>18</v>
      </c>
      <c r="E36" s="187">
        <v>1050</v>
      </c>
      <c r="F36" s="188">
        <v>0.2</v>
      </c>
      <c r="G36" s="166">
        <v>1176.78</v>
      </c>
      <c r="H36" s="166">
        <v>1156.5899999999999</v>
      </c>
      <c r="I36" s="167">
        <v>1</v>
      </c>
      <c r="J36" s="160">
        <v>98.3</v>
      </c>
      <c r="K36" s="161">
        <v>39391</v>
      </c>
      <c r="L36" s="161">
        <v>43221</v>
      </c>
      <c r="M36" s="167" t="s">
        <v>414</v>
      </c>
      <c r="N36" s="167" t="s">
        <v>414</v>
      </c>
      <c r="O36" s="167">
        <v>2876</v>
      </c>
      <c r="P36" s="168">
        <v>44105</v>
      </c>
      <c r="Q36" s="169">
        <v>9.9</v>
      </c>
    </row>
    <row r="37" spans="1:17" ht="14.25" customHeight="1" x14ac:dyDescent="0.4">
      <c r="A37" s="186" t="s">
        <v>95</v>
      </c>
      <c r="B37" s="164" t="s">
        <v>96</v>
      </c>
      <c r="C37" s="164"/>
      <c r="D37" s="157" t="s">
        <v>97</v>
      </c>
      <c r="E37" s="187">
        <v>698</v>
      </c>
      <c r="F37" s="188">
        <v>0.1</v>
      </c>
      <c r="G37" s="166">
        <v>897.3</v>
      </c>
      <c r="H37" s="166">
        <v>897.3</v>
      </c>
      <c r="I37" s="167">
        <v>1</v>
      </c>
      <c r="J37" s="160">
        <v>100</v>
      </c>
      <c r="K37" s="161">
        <v>39456</v>
      </c>
      <c r="L37" s="161">
        <v>43221</v>
      </c>
      <c r="M37" s="167" t="s">
        <v>414</v>
      </c>
      <c r="N37" s="167" t="s">
        <v>414</v>
      </c>
      <c r="O37" s="167">
        <v>3204</v>
      </c>
      <c r="P37" s="168">
        <v>44287</v>
      </c>
      <c r="Q37" s="169">
        <v>3.9</v>
      </c>
    </row>
    <row r="38" spans="1:17" ht="14.25" customHeight="1" x14ac:dyDescent="0.4">
      <c r="A38" s="186" t="s">
        <v>98</v>
      </c>
      <c r="B38" s="164" t="s">
        <v>99</v>
      </c>
      <c r="C38" s="164"/>
      <c r="D38" s="157" t="s">
        <v>100</v>
      </c>
      <c r="E38" s="187">
        <v>2400</v>
      </c>
      <c r="F38" s="188">
        <v>0.4</v>
      </c>
      <c r="G38" s="166">
        <v>9106.08</v>
      </c>
      <c r="H38" s="166">
        <v>9014.08</v>
      </c>
      <c r="I38" s="167">
        <v>1</v>
      </c>
      <c r="J38" s="160">
        <v>99</v>
      </c>
      <c r="K38" s="161">
        <v>39407</v>
      </c>
      <c r="L38" s="161">
        <v>43221</v>
      </c>
      <c r="M38" s="167" t="s">
        <v>414</v>
      </c>
      <c r="N38" s="167" t="s">
        <v>414</v>
      </c>
      <c r="O38" s="167">
        <v>15365</v>
      </c>
      <c r="P38" s="168">
        <v>44470</v>
      </c>
      <c r="Q38" s="169">
        <v>0.8</v>
      </c>
    </row>
    <row r="39" spans="1:17" ht="14.25" customHeight="1" x14ac:dyDescent="0.4">
      <c r="A39" s="186" t="s">
        <v>101</v>
      </c>
      <c r="B39" s="164" t="s">
        <v>102</v>
      </c>
      <c r="C39" s="164"/>
      <c r="D39" s="157" t="s">
        <v>103</v>
      </c>
      <c r="E39" s="187">
        <v>1850</v>
      </c>
      <c r="F39" s="188">
        <v>0.3</v>
      </c>
      <c r="G39" s="166">
        <v>3924.58</v>
      </c>
      <c r="H39" s="166">
        <v>3668.73</v>
      </c>
      <c r="I39" s="167">
        <v>1</v>
      </c>
      <c r="J39" s="160">
        <v>93.5</v>
      </c>
      <c r="K39" s="161">
        <v>39435</v>
      </c>
      <c r="L39" s="161">
        <v>43221</v>
      </c>
      <c r="M39" s="167">
        <v>100</v>
      </c>
      <c r="N39" s="167" t="s">
        <v>414</v>
      </c>
      <c r="O39" s="167">
        <v>8411</v>
      </c>
      <c r="P39" s="168">
        <v>44470</v>
      </c>
      <c r="Q39" s="169">
        <v>4</v>
      </c>
    </row>
    <row r="40" spans="1:17" ht="14.25" customHeight="1" x14ac:dyDescent="0.4">
      <c r="A40" s="186" t="s">
        <v>104</v>
      </c>
      <c r="B40" s="164" t="s">
        <v>105</v>
      </c>
      <c r="C40" s="164"/>
      <c r="D40" s="157" t="s">
        <v>32</v>
      </c>
      <c r="E40" s="187">
        <v>1500</v>
      </c>
      <c r="F40" s="188">
        <v>0.3</v>
      </c>
      <c r="G40" s="166">
        <v>3118.11</v>
      </c>
      <c r="H40" s="166">
        <v>3050.9</v>
      </c>
      <c r="I40" s="167">
        <v>1</v>
      </c>
      <c r="J40" s="160">
        <v>97.8</v>
      </c>
      <c r="K40" s="161">
        <v>39493</v>
      </c>
      <c r="L40" s="161">
        <v>43221</v>
      </c>
      <c r="M40" s="167" t="s">
        <v>414</v>
      </c>
      <c r="N40" s="167" t="s">
        <v>414</v>
      </c>
      <c r="O40" s="167">
        <v>7205</v>
      </c>
      <c r="P40" s="168">
        <v>44637</v>
      </c>
      <c r="Q40" s="169">
        <v>1.7</v>
      </c>
    </row>
    <row r="41" spans="1:17" ht="14.25" customHeight="1" x14ac:dyDescent="0.4">
      <c r="A41" s="186" t="s">
        <v>106</v>
      </c>
      <c r="B41" s="164" t="s">
        <v>107</v>
      </c>
      <c r="C41" s="164"/>
      <c r="D41" s="157" t="s">
        <v>32</v>
      </c>
      <c r="E41" s="187">
        <v>801</v>
      </c>
      <c r="F41" s="188">
        <v>0.1</v>
      </c>
      <c r="G41" s="166">
        <v>2163.98</v>
      </c>
      <c r="H41" s="166">
        <v>2163.98</v>
      </c>
      <c r="I41" s="167">
        <v>1</v>
      </c>
      <c r="J41" s="160">
        <v>100</v>
      </c>
      <c r="K41" s="161">
        <v>39028</v>
      </c>
      <c r="L41" s="161">
        <v>43221</v>
      </c>
      <c r="M41" s="167" t="s">
        <v>414</v>
      </c>
      <c r="N41" s="167" t="s">
        <v>414</v>
      </c>
      <c r="O41" s="167">
        <v>4493</v>
      </c>
      <c r="P41" s="168">
        <v>44839</v>
      </c>
      <c r="Q41" s="169">
        <v>1.7</v>
      </c>
    </row>
    <row r="42" spans="1:17" ht="14.25" customHeight="1" x14ac:dyDescent="0.4">
      <c r="A42" s="186" t="s">
        <v>108</v>
      </c>
      <c r="B42" s="164" t="s">
        <v>109</v>
      </c>
      <c r="C42" s="164"/>
      <c r="D42" s="157" t="s">
        <v>110</v>
      </c>
      <c r="E42" s="187">
        <v>785</v>
      </c>
      <c r="F42" s="188">
        <v>0.1</v>
      </c>
      <c r="G42" s="166">
        <v>894.64</v>
      </c>
      <c r="H42" s="166">
        <v>824.16000000000008</v>
      </c>
      <c r="I42" s="167">
        <v>1</v>
      </c>
      <c r="J42" s="160">
        <v>92.1</v>
      </c>
      <c r="K42" s="161">
        <v>39475</v>
      </c>
      <c r="L42" s="161">
        <v>43221</v>
      </c>
      <c r="M42" s="167" t="s">
        <v>414</v>
      </c>
      <c r="N42" s="167" t="s">
        <v>414</v>
      </c>
      <c r="O42" s="167">
        <v>2583</v>
      </c>
      <c r="P42" s="168">
        <v>44839</v>
      </c>
      <c r="Q42" s="169">
        <v>7.2</v>
      </c>
    </row>
    <row r="43" spans="1:17" ht="14.25" customHeight="1" x14ac:dyDescent="0.4">
      <c r="A43" s="186" t="s">
        <v>111</v>
      </c>
      <c r="B43" s="164" t="s">
        <v>112</v>
      </c>
      <c r="C43" s="164"/>
      <c r="D43" s="157" t="s">
        <v>92</v>
      </c>
      <c r="E43" s="187">
        <v>2560</v>
      </c>
      <c r="F43" s="188">
        <v>0.5</v>
      </c>
      <c r="G43" s="166">
        <v>4036.66</v>
      </c>
      <c r="H43" s="166">
        <v>3731.88</v>
      </c>
      <c r="I43" s="167">
        <v>1</v>
      </c>
      <c r="J43" s="160">
        <v>92.4</v>
      </c>
      <c r="K43" s="161">
        <v>39519</v>
      </c>
      <c r="L43" s="161">
        <v>43221</v>
      </c>
      <c r="M43" s="167" t="s">
        <v>414</v>
      </c>
      <c r="N43" s="167" t="s">
        <v>414</v>
      </c>
      <c r="O43" s="167">
        <v>8364</v>
      </c>
      <c r="P43" s="168">
        <v>44839</v>
      </c>
      <c r="Q43" s="169">
        <v>2.6</v>
      </c>
    </row>
    <row r="44" spans="1:17" ht="14.25" customHeight="1" x14ac:dyDescent="0.4">
      <c r="A44" s="186" t="s">
        <v>113</v>
      </c>
      <c r="B44" s="164" t="s">
        <v>114</v>
      </c>
      <c r="C44" s="164"/>
      <c r="D44" s="157" t="s">
        <v>100</v>
      </c>
      <c r="E44" s="187">
        <v>2360</v>
      </c>
      <c r="F44" s="188">
        <v>0.4</v>
      </c>
      <c r="G44" s="166">
        <v>9614.7999999999993</v>
      </c>
      <c r="H44" s="166">
        <v>9614.7999999999993</v>
      </c>
      <c r="I44" s="167">
        <v>1</v>
      </c>
      <c r="J44" s="160">
        <v>100</v>
      </c>
      <c r="K44" s="161">
        <v>38367</v>
      </c>
      <c r="L44" s="161">
        <v>43221</v>
      </c>
      <c r="M44" s="167" t="s">
        <v>414</v>
      </c>
      <c r="N44" s="167" t="s">
        <v>414</v>
      </c>
      <c r="O44" s="167">
        <v>22604</v>
      </c>
      <c r="P44" s="168">
        <v>44821</v>
      </c>
      <c r="Q44" s="169" t="s">
        <v>439</v>
      </c>
    </row>
    <row r="45" spans="1:17" ht="14.25" customHeight="1" x14ac:dyDescent="0.4">
      <c r="A45" s="186" t="s">
        <v>115</v>
      </c>
      <c r="B45" s="164" t="s">
        <v>116</v>
      </c>
      <c r="C45" s="164"/>
      <c r="D45" s="157" t="s">
        <v>117</v>
      </c>
      <c r="E45" s="187">
        <v>1260</v>
      </c>
      <c r="F45" s="188">
        <v>0.2</v>
      </c>
      <c r="G45" s="166">
        <v>1611.54</v>
      </c>
      <c r="H45" s="166">
        <v>1566.24</v>
      </c>
      <c r="I45" s="167">
        <v>1</v>
      </c>
      <c r="J45" s="160">
        <v>97.2</v>
      </c>
      <c r="K45" s="161">
        <v>38966</v>
      </c>
      <c r="L45" s="161">
        <v>43221</v>
      </c>
      <c r="M45" s="167" t="s">
        <v>414</v>
      </c>
      <c r="N45" s="167" t="s">
        <v>414</v>
      </c>
      <c r="O45" s="167">
        <v>4061</v>
      </c>
      <c r="P45" s="168">
        <v>44839</v>
      </c>
      <c r="Q45" s="169">
        <v>6</v>
      </c>
    </row>
    <row r="46" spans="1:17" ht="14.25" customHeight="1" x14ac:dyDescent="0.4">
      <c r="A46" s="186" t="s">
        <v>118</v>
      </c>
      <c r="B46" s="164" t="s">
        <v>119</v>
      </c>
      <c r="C46" s="164"/>
      <c r="D46" s="157" t="s">
        <v>120</v>
      </c>
      <c r="E46" s="187">
        <v>1790</v>
      </c>
      <c r="F46" s="188">
        <v>0.3</v>
      </c>
      <c r="G46" s="166">
        <v>2275.2399999999998</v>
      </c>
      <c r="H46" s="166">
        <v>2164.39</v>
      </c>
      <c r="I46" s="167">
        <v>1</v>
      </c>
      <c r="J46" s="160">
        <v>95.1</v>
      </c>
      <c r="K46" s="161">
        <v>38385</v>
      </c>
      <c r="L46" s="161">
        <v>43221</v>
      </c>
      <c r="M46" s="167" t="s">
        <v>414</v>
      </c>
      <c r="N46" s="167" t="s">
        <v>414</v>
      </c>
      <c r="O46" s="167">
        <v>8557</v>
      </c>
      <c r="P46" s="168">
        <v>44839</v>
      </c>
      <c r="Q46" s="169">
        <v>6</v>
      </c>
    </row>
    <row r="47" spans="1:17" ht="14.25" customHeight="1" x14ac:dyDescent="0.4">
      <c r="A47" s="186" t="s">
        <v>121</v>
      </c>
      <c r="B47" s="164" t="s">
        <v>122</v>
      </c>
      <c r="C47" s="164"/>
      <c r="D47" s="157" t="s">
        <v>32</v>
      </c>
      <c r="E47" s="187">
        <v>1950</v>
      </c>
      <c r="F47" s="188">
        <v>0.4</v>
      </c>
      <c r="G47" s="166">
        <v>4427.6499999999996</v>
      </c>
      <c r="H47" s="166">
        <v>4352.6899999999996</v>
      </c>
      <c r="I47" s="167">
        <v>1</v>
      </c>
      <c r="J47" s="160">
        <v>98.3</v>
      </c>
      <c r="K47" s="161">
        <v>39749</v>
      </c>
      <c r="L47" s="161">
        <v>43221</v>
      </c>
      <c r="M47" s="167" t="s">
        <v>414</v>
      </c>
      <c r="N47" s="167" t="s">
        <v>414</v>
      </c>
      <c r="O47" s="167">
        <v>8652</v>
      </c>
      <c r="P47" s="168">
        <v>44839</v>
      </c>
      <c r="Q47" s="169">
        <v>2</v>
      </c>
    </row>
    <row r="48" spans="1:17" ht="14.25" customHeight="1" x14ac:dyDescent="0.4">
      <c r="A48" s="186" t="s">
        <v>123</v>
      </c>
      <c r="B48" s="164" t="s">
        <v>124</v>
      </c>
      <c r="C48" s="164"/>
      <c r="D48" s="157" t="s">
        <v>24</v>
      </c>
      <c r="E48" s="187">
        <v>909</v>
      </c>
      <c r="F48" s="188">
        <v>0.2</v>
      </c>
      <c r="G48" s="166">
        <v>2040.35</v>
      </c>
      <c r="H48" s="166">
        <v>1966.96</v>
      </c>
      <c r="I48" s="167">
        <v>1</v>
      </c>
      <c r="J48" s="160">
        <v>96.4</v>
      </c>
      <c r="K48" s="161">
        <v>39129</v>
      </c>
      <c r="L48" s="161">
        <v>43221</v>
      </c>
      <c r="M48" s="167" t="s">
        <v>414</v>
      </c>
      <c r="N48" s="167" t="s">
        <v>414</v>
      </c>
      <c r="O48" s="167">
        <v>3703</v>
      </c>
      <c r="P48" s="168">
        <v>44821</v>
      </c>
      <c r="Q48" s="169">
        <v>1.2</v>
      </c>
    </row>
    <row r="49" spans="1:17" ht="14.25" customHeight="1" x14ac:dyDescent="0.4">
      <c r="A49" s="186" t="s">
        <v>125</v>
      </c>
      <c r="B49" s="164" t="s">
        <v>126</v>
      </c>
      <c r="C49" s="164"/>
      <c r="D49" s="157" t="s">
        <v>24</v>
      </c>
      <c r="E49" s="187">
        <v>601</v>
      </c>
      <c r="F49" s="188">
        <v>0.1</v>
      </c>
      <c r="G49" s="166">
        <v>1798.97</v>
      </c>
      <c r="H49" s="166">
        <v>1727.93</v>
      </c>
      <c r="I49" s="167">
        <v>1</v>
      </c>
      <c r="J49" s="160">
        <v>96.1</v>
      </c>
      <c r="K49" s="161">
        <v>38881</v>
      </c>
      <c r="L49" s="161">
        <v>43221</v>
      </c>
      <c r="M49" s="167" t="s">
        <v>414</v>
      </c>
      <c r="N49" s="167" t="s">
        <v>414</v>
      </c>
      <c r="O49" s="167">
        <v>3457</v>
      </c>
      <c r="P49" s="168">
        <v>44821</v>
      </c>
      <c r="Q49" s="169">
        <v>2.6</v>
      </c>
    </row>
    <row r="50" spans="1:17" ht="14.25" customHeight="1" x14ac:dyDescent="0.4">
      <c r="A50" s="186" t="s">
        <v>127</v>
      </c>
      <c r="B50" s="164" t="s">
        <v>128</v>
      </c>
      <c r="C50" s="164"/>
      <c r="D50" s="157" t="s">
        <v>100</v>
      </c>
      <c r="E50" s="187">
        <v>1940</v>
      </c>
      <c r="F50" s="188">
        <v>0.3</v>
      </c>
      <c r="G50" s="166">
        <v>7514.76</v>
      </c>
      <c r="H50" s="166">
        <v>7514.76</v>
      </c>
      <c r="I50" s="167">
        <v>1</v>
      </c>
      <c r="J50" s="160">
        <v>100</v>
      </c>
      <c r="K50" s="161">
        <v>35124</v>
      </c>
      <c r="L50" s="161">
        <v>43221</v>
      </c>
      <c r="M50" s="167" t="s">
        <v>414</v>
      </c>
      <c r="N50" s="167" t="s">
        <v>414</v>
      </c>
      <c r="O50" s="167">
        <v>26058</v>
      </c>
      <c r="P50" s="168">
        <v>44821</v>
      </c>
      <c r="Q50" s="169">
        <v>0.2</v>
      </c>
    </row>
    <row r="51" spans="1:17" ht="14.25" customHeight="1" x14ac:dyDescent="0.4">
      <c r="A51" s="186" t="s">
        <v>129</v>
      </c>
      <c r="B51" s="164" t="s">
        <v>130</v>
      </c>
      <c r="C51" s="164"/>
      <c r="D51" s="157" t="s">
        <v>56</v>
      </c>
      <c r="E51" s="187">
        <v>1930</v>
      </c>
      <c r="F51" s="188">
        <v>0.3</v>
      </c>
      <c r="G51" s="166">
        <v>2324.65</v>
      </c>
      <c r="H51" s="166">
        <v>2236.88</v>
      </c>
      <c r="I51" s="167">
        <v>1</v>
      </c>
      <c r="J51" s="160">
        <v>96.2</v>
      </c>
      <c r="K51" s="161">
        <v>38772</v>
      </c>
      <c r="L51" s="161">
        <v>43221</v>
      </c>
      <c r="M51" s="167" t="s">
        <v>414</v>
      </c>
      <c r="N51" s="167" t="s">
        <v>414</v>
      </c>
      <c r="O51" s="167">
        <v>7810</v>
      </c>
      <c r="P51" s="168">
        <v>43160</v>
      </c>
      <c r="Q51" s="169">
        <v>8.8000000000000007</v>
      </c>
    </row>
    <row r="52" spans="1:17" ht="14.25" customHeight="1" x14ac:dyDescent="0.4">
      <c r="A52" s="186" t="s">
        <v>131</v>
      </c>
      <c r="B52" s="164" t="s">
        <v>132</v>
      </c>
      <c r="C52" s="164"/>
      <c r="D52" s="157" t="s">
        <v>45</v>
      </c>
      <c r="E52" s="187">
        <v>3340</v>
      </c>
      <c r="F52" s="188">
        <v>0.6</v>
      </c>
      <c r="G52" s="166">
        <v>3701.7</v>
      </c>
      <c r="H52" s="166">
        <v>3530.63</v>
      </c>
      <c r="I52" s="167">
        <v>1</v>
      </c>
      <c r="J52" s="160">
        <v>95.4</v>
      </c>
      <c r="K52" s="161">
        <v>38237</v>
      </c>
      <c r="L52" s="161">
        <v>43221</v>
      </c>
      <c r="M52" s="167" t="s">
        <v>414</v>
      </c>
      <c r="N52" s="167" t="s">
        <v>414</v>
      </c>
      <c r="O52" s="167">
        <v>4093</v>
      </c>
      <c r="P52" s="168">
        <v>43160</v>
      </c>
      <c r="Q52" s="169">
        <v>5.2</v>
      </c>
    </row>
    <row r="53" spans="1:17" ht="14.25" customHeight="1" x14ac:dyDescent="0.4">
      <c r="A53" s="186" t="s">
        <v>133</v>
      </c>
      <c r="B53" s="164" t="s">
        <v>134</v>
      </c>
      <c r="C53" s="164"/>
      <c r="D53" s="157" t="s">
        <v>40</v>
      </c>
      <c r="E53" s="187">
        <v>6250</v>
      </c>
      <c r="F53" s="188">
        <v>1.1000000000000001</v>
      </c>
      <c r="G53" s="166">
        <v>6177.2</v>
      </c>
      <c r="H53" s="166">
        <v>5773.53</v>
      </c>
      <c r="I53" s="167">
        <v>1</v>
      </c>
      <c r="J53" s="160">
        <v>93.5</v>
      </c>
      <c r="K53" s="161">
        <v>38776</v>
      </c>
      <c r="L53" s="161">
        <v>43221</v>
      </c>
      <c r="M53" s="167" t="s">
        <v>414</v>
      </c>
      <c r="N53" s="167" t="s">
        <v>414</v>
      </c>
      <c r="O53" s="167">
        <v>12352</v>
      </c>
      <c r="P53" s="168">
        <v>43160</v>
      </c>
      <c r="Q53" s="169">
        <v>5.6</v>
      </c>
    </row>
    <row r="54" spans="1:17" ht="14.25" customHeight="1" x14ac:dyDescent="0.4">
      <c r="A54" s="186" t="s">
        <v>135</v>
      </c>
      <c r="B54" s="164" t="s">
        <v>136</v>
      </c>
      <c r="C54" s="164"/>
      <c r="D54" s="157" t="s">
        <v>32</v>
      </c>
      <c r="E54" s="187">
        <v>1050</v>
      </c>
      <c r="F54" s="188">
        <v>0.2</v>
      </c>
      <c r="G54" s="166">
        <v>2016.79</v>
      </c>
      <c r="H54" s="166">
        <v>2016.79</v>
      </c>
      <c r="I54" s="167">
        <v>1</v>
      </c>
      <c r="J54" s="160">
        <v>100</v>
      </c>
      <c r="K54" s="161">
        <v>39687</v>
      </c>
      <c r="L54" s="161">
        <v>43221</v>
      </c>
      <c r="M54" s="167" t="s">
        <v>414</v>
      </c>
      <c r="N54" s="167" t="s">
        <v>414</v>
      </c>
      <c r="O54" s="167">
        <v>5480</v>
      </c>
      <c r="P54" s="168">
        <v>43160</v>
      </c>
      <c r="Q54" s="169">
        <v>1.7</v>
      </c>
    </row>
    <row r="55" spans="1:17" ht="14.25" customHeight="1" x14ac:dyDescent="0.4">
      <c r="A55" s="186" t="s">
        <v>137</v>
      </c>
      <c r="B55" s="164" t="s">
        <v>138</v>
      </c>
      <c r="C55" s="164"/>
      <c r="D55" s="157" t="s">
        <v>32</v>
      </c>
      <c r="E55" s="187">
        <v>812</v>
      </c>
      <c r="F55" s="188">
        <v>0.1</v>
      </c>
      <c r="G55" s="166">
        <v>2168.59</v>
      </c>
      <c r="H55" s="166">
        <v>2168.59</v>
      </c>
      <c r="I55" s="167">
        <v>1</v>
      </c>
      <c r="J55" s="160">
        <v>100</v>
      </c>
      <c r="K55" s="161">
        <v>39281</v>
      </c>
      <c r="L55" s="161">
        <v>43221</v>
      </c>
      <c r="M55" s="167" t="s">
        <v>414</v>
      </c>
      <c r="N55" s="167" t="s">
        <v>414</v>
      </c>
      <c r="O55" s="167">
        <v>4700</v>
      </c>
      <c r="P55" s="168">
        <v>43160</v>
      </c>
      <c r="Q55" s="169">
        <v>1.4</v>
      </c>
    </row>
    <row r="56" spans="1:17" ht="14.25" customHeight="1" x14ac:dyDescent="0.4">
      <c r="A56" s="186" t="s">
        <v>139</v>
      </c>
      <c r="B56" s="164" t="s">
        <v>140</v>
      </c>
      <c r="C56" s="164"/>
      <c r="D56" s="157" t="s">
        <v>100</v>
      </c>
      <c r="E56" s="187">
        <v>1260</v>
      </c>
      <c r="F56" s="188">
        <v>0.2</v>
      </c>
      <c r="G56" s="166">
        <v>6728.2</v>
      </c>
      <c r="H56" s="166">
        <v>6728.2</v>
      </c>
      <c r="I56" s="167">
        <v>1</v>
      </c>
      <c r="J56" s="160">
        <v>100</v>
      </c>
      <c r="K56" s="161">
        <v>38595</v>
      </c>
      <c r="L56" s="161">
        <v>43221</v>
      </c>
      <c r="M56" s="167" t="s">
        <v>414</v>
      </c>
      <c r="N56" s="167" t="s">
        <v>414</v>
      </c>
      <c r="O56" s="167">
        <v>14870</v>
      </c>
      <c r="P56" s="168">
        <v>43160</v>
      </c>
      <c r="Q56" s="169">
        <v>0.9</v>
      </c>
    </row>
    <row r="57" spans="1:17" ht="14.25" customHeight="1" x14ac:dyDescent="0.4">
      <c r="A57" s="186" t="s">
        <v>141</v>
      </c>
      <c r="B57" s="164" t="s">
        <v>142</v>
      </c>
      <c r="C57" s="164"/>
      <c r="D57" s="157" t="s">
        <v>32</v>
      </c>
      <c r="E57" s="187">
        <v>1580</v>
      </c>
      <c r="F57" s="188">
        <v>0.3</v>
      </c>
      <c r="G57" s="166">
        <v>4014.07</v>
      </c>
      <c r="H57" s="166">
        <v>4014.07</v>
      </c>
      <c r="I57" s="167">
        <v>1</v>
      </c>
      <c r="J57" s="160">
        <v>100</v>
      </c>
      <c r="K57" s="161">
        <v>38775</v>
      </c>
      <c r="L57" s="161">
        <v>43221</v>
      </c>
      <c r="M57" s="167" t="s">
        <v>414</v>
      </c>
      <c r="N57" s="167" t="s">
        <v>414</v>
      </c>
      <c r="O57" s="167">
        <v>5815</v>
      </c>
      <c r="P57" s="168">
        <v>43160</v>
      </c>
      <c r="Q57" s="169">
        <v>1</v>
      </c>
    </row>
    <row r="58" spans="1:17" ht="14.25" customHeight="1" x14ac:dyDescent="0.4">
      <c r="A58" s="186" t="s">
        <v>143</v>
      </c>
      <c r="B58" s="164" t="s">
        <v>144</v>
      </c>
      <c r="C58" s="164"/>
      <c r="D58" s="157" t="s">
        <v>97</v>
      </c>
      <c r="E58" s="187">
        <v>1360</v>
      </c>
      <c r="F58" s="188">
        <v>0.2</v>
      </c>
      <c r="G58" s="166">
        <v>1498.13</v>
      </c>
      <c r="H58" s="166">
        <v>1432.89</v>
      </c>
      <c r="I58" s="167">
        <v>1</v>
      </c>
      <c r="J58" s="160">
        <v>95.6</v>
      </c>
      <c r="K58" s="161">
        <v>40031</v>
      </c>
      <c r="L58" s="161">
        <v>43221</v>
      </c>
      <c r="M58" s="167" t="s">
        <v>414</v>
      </c>
      <c r="N58" s="167" t="s">
        <v>414</v>
      </c>
      <c r="O58" s="167">
        <v>2914</v>
      </c>
      <c r="P58" s="168">
        <v>43374</v>
      </c>
      <c r="Q58" s="169">
        <v>7.5</v>
      </c>
    </row>
    <row r="59" spans="1:17" ht="14.25" customHeight="1" x14ac:dyDescent="0.4">
      <c r="A59" s="186" t="s">
        <v>145</v>
      </c>
      <c r="B59" s="164" t="s">
        <v>146</v>
      </c>
      <c r="C59" s="164"/>
      <c r="D59" s="157" t="s">
        <v>110</v>
      </c>
      <c r="E59" s="187">
        <v>2270</v>
      </c>
      <c r="F59" s="188">
        <v>0.4</v>
      </c>
      <c r="G59" s="166">
        <v>2352.9</v>
      </c>
      <c r="H59" s="166">
        <v>2299.2800000000002</v>
      </c>
      <c r="I59" s="167">
        <v>1</v>
      </c>
      <c r="J59" s="160">
        <v>97.7</v>
      </c>
      <c r="K59" s="161">
        <v>40227</v>
      </c>
      <c r="L59" s="161">
        <v>43221</v>
      </c>
      <c r="M59" s="167" t="s">
        <v>414</v>
      </c>
      <c r="N59" s="167" t="s">
        <v>414</v>
      </c>
      <c r="O59" s="167">
        <v>3362</v>
      </c>
      <c r="P59" s="168">
        <v>43374</v>
      </c>
      <c r="Q59" s="169">
        <v>4.7</v>
      </c>
    </row>
    <row r="60" spans="1:17" ht="14.25" customHeight="1" x14ac:dyDescent="0.4">
      <c r="A60" s="186" t="s">
        <v>147</v>
      </c>
      <c r="B60" s="164" t="s">
        <v>148</v>
      </c>
      <c r="C60" s="164"/>
      <c r="D60" s="157" t="s">
        <v>18</v>
      </c>
      <c r="E60" s="187">
        <v>1770</v>
      </c>
      <c r="F60" s="188">
        <v>0.3</v>
      </c>
      <c r="G60" s="166">
        <v>1943.17</v>
      </c>
      <c r="H60" s="166">
        <v>1920.75</v>
      </c>
      <c r="I60" s="167">
        <v>1</v>
      </c>
      <c r="J60" s="160">
        <v>98.8</v>
      </c>
      <c r="K60" s="161">
        <v>39989</v>
      </c>
      <c r="L60" s="161">
        <v>43221</v>
      </c>
      <c r="M60" s="167" t="s">
        <v>414</v>
      </c>
      <c r="N60" s="167" t="s">
        <v>414</v>
      </c>
      <c r="O60" s="167">
        <v>4231</v>
      </c>
      <c r="P60" s="168">
        <v>43374</v>
      </c>
      <c r="Q60" s="169">
        <v>9.9</v>
      </c>
    </row>
    <row r="61" spans="1:17" ht="14.25" customHeight="1" x14ac:dyDescent="0.4">
      <c r="A61" s="186" t="s">
        <v>149</v>
      </c>
      <c r="B61" s="164" t="s">
        <v>150</v>
      </c>
      <c r="C61" s="164"/>
      <c r="D61" s="157" t="s">
        <v>24</v>
      </c>
      <c r="E61" s="187">
        <v>1680</v>
      </c>
      <c r="F61" s="188">
        <v>0.3</v>
      </c>
      <c r="G61" s="166">
        <v>2877.9</v>
      </c>
      <c r="H61" s="166">
        <v>2787.79</v>
      </c>
      <c r="I61" s="167">
        <v>1</v>
      </c>
      <c r="J61" s="160">
        <v>96.9</v>
      </c>
      <c r="K61" s="161">
        <v>39416</v>
      </c>
      <c r="L61" s="161">
        <v>43221</v>
      </c>
      <c r="M61" s="167" t="s">
        <v>414</v>
      </c>
      <c r="N61" s="167" t="s">
        <v>414</v>
      </c>
      <c r="O61" s="167">
        <v>7713</v>
      </c>
      <c r="P61" s="168">
        <v>43374</v>
      </c>
      <c r="Q61" s="169">
        <v>2</v>
      </c>
    </row>
    <row r="62" spans="1:17" ht="14.25" customHeight="1" x14ac:dyDescent="0.4">
      <c r="A62" s="186" t="s">
        <v>151</v>
      </c>
      <c r="B62" s="164" t="s">
        <v>152</v>
      </c>
      <c r="C62" s="164"/>
      <c r="D62" s="157" t="s">
        <v>18</v>
      </c>
      <c r="E62" s="187">
        <v>2400</v>
      </c>
      <c r="F62" s="188">
        <v>0.4</v>
      </c>
      <c r="G62" s="166">
        <v>2675.11</v>
      </c>
      <c r="H62" s="166">
        <v>2474.7399999999998</v>
      </c>
      <c r="I62" s="167">
        <v>1</v>
      </c>
      <c r="J62" s="160">
        <v>92.5</v>
      </c>
      <c r="K62" s="161">
        <v>37880</v>
      </c>
      <c r="L62" s="161">
        <v>43221</v>
      </c>
      <c r="M62" s="167" t="s">
        <v>414</v>
      </c>
      <c r="N62" s="167" t="s">
        <v>414</v>
      </c>
      <c r="O62" s="167">
        <v>5530</v>
      </c>
      <c r="P62" s="168">
        <v>43374</v>
      </c>
      <c r="Q62" s="169">
        <v>5.6</v>
      </c>
    </row>
    <row r="63" spans="1:17" ht="14.25" customHeight="1" x14ac:dyDescent="0.4">
      <c r="A63" s="186" t="s">
        <v>153</v>
      </c>
      <c r="B63" s="164" t="s">
        <v>154</v>
      </c>
      <c r="C63" s="164"/>
      <c r="D63" s="157" t="s">
        <v>53</v>
      </c>
      <c r="E63" s="187">
        <v>1680</v>
      </c>
      <c r="F63" s="188">
        <v>0.3</v>
      </c>
      <c r="G63" s="166">
        <v>1889.5</v>
      </c>
      <c r="H63" s="166">
        <v>1820.43</v>
      </c>
      <c r="I63" s="167">
        <v>1</v>
      </c>
      <c r="J63" s="160">
        <v>96.3</v>
      </c>
      <c r="K63" s="161">
        <v>39920</v>
      </c>
      <c r="L63" s="161">
        <v>43221</v>
      </c>
      <c r="M63" s="167" t="s">
        <v>414</v>
      </c>
      <c r="N63" s="167" t="s">
        <v>414</v>
      </c>
      <c r="O63" s="167">
        <v>4235</v>
      </c>
      <c r="P63" s="168">
        <v>43374</v>
      </c>
      <c r="Q63" s="169">
        <v>7.3</v>
      </c>
    </row>
    <row r="64" spans="1:17" ht="14.25" customHeight="1" x14ac:dyDescent="0.4">
      <c r="A64" s="186" t="s">
        <v>155</v>
      </c>
      <c r="B64" s="164" t="s">
        <v>156</v>
      </c>
      <c r="C64" s="164"/>
      <c r="D64" s="157" t="s">
        <v>35</v>
      </c>
      <c r="E64" s="187">
        <v>1540</v>
      </c>
      <c r="F64" s="188">
        <v>0.3</v>
      </c>
      <c r="G64" s="166">
        <v>1199.8599999999999</v>
      </c>
      <c r="H64" s="166">
        <v>1199.8599999999999</v>
      </c>
      <c r="I64" s="167">
        <v>1</v>
      </c>
      <c r="J64" s="160">
        <v>100</v>
      </c>
      <c r="K64" s="161">
        <v>40126</v>
      </c>
      <c r="L64" s="161">
        <v>43221</v>
      </c>
      <c r="M64" s="167" t="s">
        <v>414</v>
      </c>
      <c r="N64" s="167" t="s">
        <v>414</v>
      </c>
      <c r="O64" s="167">
        <v>3320</v>
      </c>
      <c r="P64" s="168">
        <v>43374</v>
      </c>
      <c r="Q64" s="169">
        <v>5.0999999999999996</v>
      </c>
    </row>
    <row r="65" spans="1:17" ht="14.25" customHeight="1" x14ac:dyDescent="0.4">
      <c r="A65" s="186" t="s">
        <v>157</v>
      </c>
      <c r="B65" s="164" t="s">
        <v>158</v>
      </c>
      <c r="C65" s="164"/>
      <c r="D65" s="157" t="s">
        <v>159</v>
      </c>
      <c r="E65" s="187">
        <v>861</v>
      </c>
      <c r="F65" s="188">
        <v>0.2</v>
      </c>
      <c r="G65" s="166">
        <v>1035.78</v>
      </c>
      <c r="H65" s="166">
        <v>1035.78</v>
      </c>
      <c r="I65" s="167">
        <v>1</v>
      </c>
      <c r="J65" s="160">
        <v>100</v>
      </c>
      <c r="K65" s="161">
        <v>39867</v>
      </c>
      <c r="L65" s="161">
        <v>43221</v>
      </c>
      <c r="M65" s="167" t="s">
        <v>414</v>
      </c>
      <c r="N65" s="167" t="s">
        <v>414</v>
      </c>
      <c r="O65" s="167">
        <v>1820</v>
      </c>
      <c r="P65" s="168">
        <v>43374</v>
      </c>
      <c r="Q65" s="169">
        <v>4.3</v>
      </c>
    </row>
    <row r="66" spans="1:17" ht="14.25" customHeight="1" x14ac:dyDescent="0.4">
      <c r="A66" s="186" t="s">
        <v>160</v>
      </c>
      <c r="B66" s="164" t="s">
        <v>161</v>
      </c>
      <c r="C66" s="164"/>
      <c r="D66" s="157" t="s">
        <v>18</v>
      </c>
      <c r="E66" s="187">
        <v>1030</v>
      </c>
      <c r="F66" s="188">
        <v>0.2</v>
      </c>
      <c r="G66" s="166">
        <v>1073.5899999999999</v>
      </c>
      <c r="H66" s="166">
        <v>1021.91</v>
      </c>
      <c r="I66" s="167">
        <v>1</v>
      </c>
      <c r="J66" s="160">
        <v>95.2</v>
      </c>
      <c r="K66" s="161">
        <v>39958</v>
      </c>
      <c r="L66" s="161">
        <v>43221</v>
      </c>
      <c r="M66" s="167" t="s">
        <v>414</v>
      </c>
      <c r="N66" s="167" t="s">
        <v>414</v>
      </c>
      <c r="O66" s="167">
        <v>2250</v>
      </c>
      <c r="P66" s="168">
        <v>43374</v>
      </c>
      <c r="Q66" s="169">
        <v>7.3</v>
      </c>
    </row>
    <row r="67" spans="1:17" ht="14.25" customHeight="1" x14ac:dyDescent="0.4">
      <c r="A67" s="186" t="s">
        <v>162</v>
      </c>
      <c r="B67" s="164" t="s">
        <v>163</v>
      </c>
      <c r="C67" s="164"/>
      <c r="D67" s="157" t="s">
        <v>164</v>
      </c>
      <c r="E67" s="187">
        <v>1870</v>
      </c>
      <c r="F67" s="188">
        <v>0.3</v>
      </c>
      <c r="G67" s="166">
        <v>2023.72</v>
      </c>
      <c r="H67" s="166">
        <v>2002.1599999999999</v>
      </c>
      <c r="I67" s="167">
        <v>1</v>
      </c>
      <c r="J67" s="160">
        <v>98.9</v>
      </c>
      <c r="K67" s="161">
        <v>39988</v>
      </c>
      <c r="L67" s="161">
        <v>43221</v>
      </c>
      <c r="M67" s="167" t="s">
        <v>414</v>
      </c>
      <c r="N67" s="167" t="s">
        <v>414</v>
      </c>
      <c r="O67" s="167">
        <v>4618</v>
      </c>
      <c r="P67" s="168">
        <v>43374</v>
      </c>
      <c r="Q67" s="169">
        <v>7</v>
      </c>
    </row>
    <row r="68" spans="1:17" ht="14.25" customHeight="1" x14ac:dyDescent="0.4">
      <c r="A68" s="186" t="s">
        <v>165</v>
      </c>
      <c r="B68" s="164" t="s">
        <v>166</v>
      </c>
      <c r="C68" s="164"/>
      <c r="D68" s="157" t="s">
        <v>164</v>
      </c>
      <c r="E68" s="187">
        <v>1020</v>
      </c>
      <c r="F68" s="188">
        <v>0.2</v>
      </c>
      <c r="G68" s="166">
        <v>1107.57</v>
      </c>
      <c r="H68" s="166">
        <v>1064.0899999999999</v>
      </c>
      <c r="I68" s="167">
        <v>1</v>
      </c>
      <c r="J68" s="160">
        <v>96.1</v>
      </c>
      <c r="K68" s="161">
        <v>40108</v>
      </c>
      <c r="L68" s="161">
        <v>43221</v>
      </c>
      <c r="M68" s="167" t="s">
        <v>414</v>
      </c>
      <c r="N68" s="167" t="s">
        <v>414</v>
      </c>
      <c r="O68" s="167">
        <v>2360</v>
      </c>
      <c r="P68" s="168">
        <v>43374</v>
      </c>
      <c r="Q68" s="169">
        <v>7.8</v>
      </c>
    </row>
    <row r="69" spans="1:17" ht="14.25" customHeight="1" x14ac:dyDescent="0.4">
      <c r="A69" s="186" t="s">
        <v>167</v>
      </c>
      <c r="B69" s="164" t="s">
        <v>168</v>
      </c>
      <c r="C69" s="164"/>
      <c r="D69" s="157" t="s">
        <v>164</v>
      </c>
      <c r="E69" s="187">
        <v>984</v>
      </c>
      <c r="F69" s="188">
        <v>0.2</v>
      </c>
      <c r="G69" s="166">
        <v>1299.5999999999999</v>
      </c>
      <c r="H69" s="166">
        <v>1210.8</v>
      </c>
      <c r="I69" s="167">
        <v>1</v>
      </c>
      <c r="J69" s="160">
        <v>93.2</v>
      </c>
      <c r="K69" s="161">
        <v>39860</v>
      </c>
      <c r="L69" s="161">
        <v>43221</v>
      </c>
      <c r="M69" s="167" t="s">
        <v>414</v>
      </c>
      <c r="N69" s="167" t="s">
        <v>414</v>
      </c>
      <c r="O69" s="167">
        <v>2050</v>
      </c>
      <c r="P69" s="168">
        <v>43374</v>
      </c>
      <c r="Q69" s="169">
        <v>4.5999999999999996</v>
      </c>
    </row>
    <row r="70" spans="1:17" ht="14.25" customHeight="1" x14ac:dyDescent="0.4">
      <c r="A70" s="186" t="s">
        <v>169</v>
      </c>
      <c r="B70" s="164" t="s">
        <v>170</v>
      </c>
      <c r="C70" s="164"/>
      <c r="D70" s="157" t="s">
        <v>164</v>
      </c>
      <c r="E70" s="187">
        <v>1160</v>
      </c>
      <c r="F70" s="188">
        <v>0.2</v>
      </c>
      <c r="G70" s="166">
        <v>1531.89</v>
      </c>
      <c r="H70" s="166">
        <v>1458.37</v>
      </c>
      <c r="I70" s="167">
        <v>1</v>
      </c>
      <c r="J70" s="160">
        <v>95.2</v>
      </c>
      <c r="K70" s="161">
        <v>40107</v>
      </c>
      <c r="L70" s="161">
        <v>43221</v>
      </c>
      <c r="M70" s="167" t="s">
        <v>414</v>
      </c>
      <c r="N70" s="167" t="s">
        <v>414</v>
      </c>
      <c r="O70" s="167">
        <v>2890</v>
      </c>
      <c r="P70" s="168">
        <v>43374</v>
      </c>
      <c r="Q70" s="169">
        <v>9.6999999999999993</v>
      </c>
    </row>
    <row r="71" spans="1:17" ht="14.25" customHeight="1" x14ac:dyDescent="0.4">
      <c r="A71" s="186" t="s">
        <v>171</v>
      </c>
      <c r="B71" s="164" t="s">
        <v>172</v>
      </c>
      <c r="C71" s="164"/>
      <c r="D71" s="157" t="s">
        <v>173</v>
      </c>
      <c r="E71" s="187">
        <v>1160</v>
      </c>
      <c r="F71" s="188">
        <v>0.2</v>
      </c>
      <c r="G71" s="166">
        <v>1527.52</v>
      </c>
      <c r="H71" s="166">
        <v>1527.52</v>
      </c>
      <c r="I71" s="167">
        <v>1</v>
      </c>
      <c r="J71" s="160">
        <v>100</v>
      </c>
      <c r="K71" s="161">
        <v>39882</v>
      </c>
      <c r="L71" s="161">
        <v>43221</v>
      </c>
      <c r="M71" s="167" t="s">
        <v>414</v>
      </c>
      <c r="N71" s="167" t="s">
        <v>414</v>
      </c>
      <c r="O71" s="167">
        <v>2540</v>
      </c>
      <c r="P71" s="168">
        <v>43374</v>
      </c>
      <c r="Q71" s="169">
        <v>4.7</v>
      </c>
    </row>
    <row r="72" spans="1:17" ht="14.25" customHeight="1" x14ac:dyDescent="0.4">
      <c r="A72" s="186" t="s">
        <v>174</v>
      </c>
      <c r="B72" s="164" t="s">
        <v>175</v>
      </c>
      <c r="C72" s="164"/>
      <c r="D72" s="157" t="s">
        <v>117</v>
      </c>
      <c r="E72" s="187">
        <v>2490</v>
      </c>
      <c r="F72" s="188">
        <v>0.4</v>
      </c>
      <c r="G72" s="166">
        <v>3180.9</v>
      </c>
      <c r="H72" s="166">
        <v>3023.32</v>
      </c>
      <c r="I72" s="167">
        <v>1</v>
      </c>
      <c r="J72" s="160">
        <v>95</v>
      </c>
      <c r="K72" s="161">
        <v>40291</v>
      </c>
      <c r="L72" s="161">
        <v>43221</v>
      </c>
      <c r="M72" s="167" t="s">
        <v>414</v>
      </c>
      <c r="N72" s="167" t="s">
        <v>414</v>
      </c>
      <c r="O72" s="167">
        <v>7330</v>
      </c>
      <c r="P72" s="168">
        <v>43374</v>
      </c>
      <c r="Q72" s="169">
        <v>7</v>
      </c>
    </row>
    <row r="73" spans="1:17" ht="14.25" customHeight="1" x14ac:dyDescent="0.4">
      <c r="A73" s="186" t="s">
        <v>176</v>
      </c>
      <c r="B73" s="164" t="s">
        <v>177</v>
      </c>
      <c r="C73" s="164"/>
      <c r="D73" s="157" t="s">
        <v>178</v>
      </c>
      <c r="E73" s="187">
        <v>3290</v>
      </c>
      <c r="F73" s="188">
        <v>0.6</v>
      </c>
      <c r="G73" s="166">
        <v>4302.84</v>
      </c>
      <c r="H73" s="166">
        <v>4277.1000000000004</v>
      </c>
      <c r="I73" s="167">
        <v>1</v>
      </c>
      <c r="J73" s="160">
        <v>99.4</v>
      </c>
      <c r="K73" s="161">
        <v>40142</v>
      </c>
      <c r="L73" s="161">
        <v>43221</v>
      </c>
      <c r="M73" s="167" t="s">
        <v>414</v>
      </c>
      <c r="N73" s="167" t="s">
        <v>414</v>
      </c>
      <c r="O73" s="167">
        <v>7318</v>
      </c>
      <c r="P73" s="168">
        <v>43374</v>
      </c>
      <c r="Q73" s="169">
        <v>5.9</v>
      </c>
    </row>
    <row r="74" spans="1:17" ht="14.25" customHeight="1" x14ac:dyDescent="0.4">
      <c r="A74" s="186" t="s">
        <v>179</v>
      </c>
      <c r="B74" s="164" t="s">
        <v>180</v>
      </c>
      <c r="C74" s="164"/>
      <c r="D74" s="157" t="s">
        <v>178</v>
      </c>
      <c r="E74" s="187">
        <v>1650</v>
      </c>
      <c r="F74" s="188">
        <v>0.3</v>
      </c>
      <c r="G74" s="166">
        <v>2289.44</v>
      </c>
      <c r="H74" s="166">
        <v>2237.7199999999998</v>
      </c>
      <c r="I74" s="167">
        <v>1</v>
      </c>
      <c r="J74" s="160">
        <v>97.7</v>
      </c>
      <c r="K74" s="161">
        <v>40365</v>
      </c>
      <c r="L74" s="161">
        <v>43221</v>
      </c>
      <c r="M74" s="167" t="s">
        <v>414</v>
      </c>
      <c r="N74" s="167" t="s">
        <v>414</v>
      </c>
      <c r="O74" s="167">
        <v>3898</v>
      </c>
      <c r="P74" s="168">
        <v>43374</v>
      </c>
      <c r="Q74" s="169">
        <v>4.9000000000000004</v>
      </c>
    </row>
    <row r="75" spans="1:17" ht="14.25" customHeight="1" x14ac:dyDescent="0.4">
      <c r="A75" s="186" t="s">
        <v>181</v>
      </c>
      <c r="B75" s="164" t="s">
        <v>182</v>
      </c>
      <c r="C75" s="164"/>
      <c r="D75" s="157" t="s">
        <v>53</v>
      </c>
      <c r="E75" s="187">
        <v>1580</v>
      </c>
      <c r="F75" s="188">
        <v>0.3</v>
      </c>
      <c r="G75" s="166">
        <v>1650.66</v>
      </c>
      <c r="H75" s="166">
        <v>1610.63</v>
      </c>
      <c r="I75" s="167">
        <v>1</v>
      </c>
      <c r="J75" s="160">
        <v>97.6</v>
      </c>
      <c r="K75" s="161">
        <v>41221</v>
      </c>
      <c r="L75" s="161">
        <v>43221</v>
      </c>
      <c r="M75" s="167" t="s">
        <v>414</v>
      </c>
      <c r="N75" s="167" t="s">
        <v>414</v>
      </c>
      <c r="O75" s="167">
        <v>3697</v>
      </c>
      <c r="P75" s="168">
        <v>43556</v>
      </c>
      <c r="Q75" s="169">
        <v>6.6</v>
      </c>
    </row>
    <row r="76" spans="1:17" ht="14.25" customHeight="1" x14ac:dyDescent="0.4">
      <c r="A76" s="186" t="s">
        <v>183</v>
      </c>
      <c r="B76" s="164" t="s">
        <v>184</v>
      </c>
      <c r="C76" s="164"/>
      <c r="D76" s="157" t="s">
        <v>40</v>
      </c>
      <c r="E76" s="187">
        <v>1460</v>
      </c>
      <c r="F76" s="188">
        <v>0.3</v>
      </c>
      <c r="G76" s="166">
        <v>1382.32</v>
      </c>
      <c r="H76" s="166">
        <v>1227.78</v>
      </c>
      <c r="I76" s="167">
        <v>1</v>
      </c>
      <c r="J76" s="160">
        <v>88.8</v>
      </c>
      <c r="K76" s="161">
        <v>41229</v>
      </c>
      <c r="L76" s="161">
        <v>43221</v>
      </c>
      <c r="M76" s="167" t="s">
        <v>414</v>
      </c>
      <c r="N76" s="167" t="s">
        <v>414</v>
      </c>
      <c r="O76" s="167">
        <v>2924</v>
      </c>
      <c r="P76" s="168">
        <v>43556</v>
      </c>
      <c r="Q76" s="169">
        <v>6.1</v>
      </c>
    </row>
    <row r="77" spans="1:17" ht="14.25" customHeight="1" x14ac:dyDescent="0.4">
      <c r="A77" s="186" t="s">
        <v>185</v>
      </c>
      <c r="B77" s="164" t="s">
        <v>186</v>
      </c>
      <c r="C77" s="164"/>
      <c r="D77" s="157" t="s">
        <v>50</v>
      </c>
      <c r="E77" s="187">
        <v>1960</v>
      </c>
      <c r="F77" s="188">
        <v>0.4</v>
      </c>
      <c r="G77" s="166">
        <v>1819.9</v>
      </c>
      <c r="H77" s="166">
        <v>1819.9</v>
      </c>
      <c r="I77" s="167">
        <v>1</v>
      </c>
      <c r="J77" s="160">
        <v>100</v>
      </c>
      <c r="K77" s="161">
        <v>41334</v>
      </c>
      <c r="L77" s="161">
        <v>43221</v>
      </c>
      <c r="M77" s="167" t="s">
        <v>414</v>
      </c>
      <c r="N77" s="167" t="s">
        <v>414</v>
      </c>
      <c r="O77" s="167">
        <v>4035</v>
      </c>
      <c r="P77" s="168">
        <v>43556</v>
      </c>
      <c r="Q77" s="169">
        <v>6.4</v>
      </c>
    </row>
    <row r="78" spans="1:17" ht="14.25" customHeight="1" x14ac:dyDescent="0.4">
      <c r="A78" s="186" t="s">
        <v>187</v>
      </c>
      <c r="B78" s="164" t="s">
        <v>188</v>
      </c>
      <c r="C78" s="164"/>
      <c r="D78" s="157" t="s">
        <v>18</v>
      </c>
      <c r="E78" s="187">
        <v>2910</v>
      </c>
      <c r="F78" s="188">
        <v>0.5</v>
      </c>
      <c r="G78" s="166">
        <v>2512.91</v>
      </c>
      <c r="H78" s="166">
        <v>2512.91</v>
      </c>
      <c r="I78" s="167">
        <v>1</v>
      </c>
      <c r="J78" s="160">
        <v>100</v>
      </c>
      <c r="K78" s="161">
        <v>40561</v>
      </c>
      <c r="L78" s="161">
        <v>43221</v>
      </c>
      <c r="M78" s="167" t="s">
        <v>414</v>
      </c>
      <c r="N78" s="167" t="s">
        <v>414</v>
      </c>
      <c r="O78" s="167">
        <v>5291</v>
      </c>
      <c r="P78" s="168">
        <v>43556</v>
      </c>
      <c r="Q78" s="169">
        <v>5.6</v>
      </c>
    </row>
    <row r="79" spans="1:17" ht="14.25" customHeight="1" x14ac:dyDescent="0.4">
      <c r="A79" s="186" t="s">
        <v>189</v>
      </c>
      <c r="B79" s="164" t="s">
        <v>190</v>
      </c>
      <c r="C79" s="164"/>
      <c r="D79" s="157" t="s">
        <v>50</v>
      </c>
      <c r="E79" s="187">
        <v>555</v>
      </c>
      <c r="F79" s="188">
        <v>0.1</v>
      </c>
      <c r="G79" s="166">
        <v>803.36</v>
      </c>
      <c r="H79" s="166">
        <v>803.36</v>
      </c>
      <c r="I79" s="167">
        <v>1</v>
      </c>
      <c r="J79" s="160">
        <v>100</v>
      </c>
      <c r="K79" s="161">
        <v>38993</v>
      </c>
      <c r="L79" s="161">
        <v>43221</v>
      </c>
      <c r="M79" s="167" t="s">
        <v>414</v>
      </c>
      <c r="N79" s="167" t="s">
        <v>414</v>
      </c>
      <c r="O79" s="167">
        <v>2373</v>
      </c>
      <c r="P79" s="168">
        <v>43556</v>
      </c>
      <c r="Q79" s="169">
        <v>8.5</v>
      </c>
    </row>
    <row r="80" spans="1:17" ht="14.25" customHeight="1" x14ac:dyDescent="0.4">
      <c r="A80" s="186" t="s">
        <v>191</v>
      </c>
      <c r="B80" s="164" t="s">
        <v>192</v>
      </c>
      <c r="C80" s="164"/>
      <c r="D80" s="157" t="s">
        <v>32</v>
      </c>
      <c r="E80" s="187">
        <v>2460</v>
      </c>
      <c r="F80" s="188">
        <v>0.4</v>
      </c>
      <c r="G80" s="166">
        <v>4809.68</v>
      </c>
      <c r="H80" s="166">
        <v>4629.3999999999996</v>
      </c>
      <c r="I80" s="167">
        <v>1</v>
      </c>
      <c r="J80" s="160">
        <v>96.3</v>
      </c>
      <c r="K80" s="161">
        <v>39358</v>
      </c>
      <c r="L80" s="161">
        <v>43221</v>
      </c>
      <c r="M80" s="167" t="s">
        <v>414</v>
      </c>
      <c r="N80" s="167" t="s">
        <v>414</v>
      </c>
      <c r="O80" s="167">
        <v>9982</v>
      </c>
      <c r="P80" s="168">
        <v>43922</v>
      </c>
      <c r="Q80" s="169">
        <v>1.6</v>
      </c>
    </row>
    <row r="81" spans="1:17" ht="14.25" customHeight="1" x14ac:dyDescent="0.4">
      <c r="A81" s="186" t="s">
        <v>193</v>
      </c>
      <c r="B81" s="164" t="s">
        <v>194</v>
      </c>
      <c r="C81" s="164"/>
      <c r="D81" s="157" t="s">
        <v>100</v>
      </c>
      <c r="E81" s="187">
        <v>2430</v>
      </c>
      <c r="F81" s="188">
        <v>0.4</v>
      </c>
      <c r="G81" s="166">
        <v>5213.51</v>
      </c>
      <c r="H81" s="166">
        <v>4950.6400000000003</v>
      </c>
      <c r="I81" s="167">
        <v>1</v>
      </c>
      <c r="J81" s="160">
        <v>95</v>
      </c>
      <c r="K81" s="161">
        <v>38750</v>
      </c>
      <c r="L81" s="161">
        <v>43221</v>
      </c>
      <c r="M81" s="167" t="s">
        <v>414</v>
      </c>
      <c r="N81" s="167" t="s">
        <v>414</v>
      </c>
      <c r="O81" s="167">
        <v>8789</v>
      </c>
      <c r="P81" s="168">
        <v>43556</v>
      </c>
      <c r="Q81" s="169">
        <v>0.2</v>
      </c>
    </row>
    <row r="82" spans="1:17" ht="14.25" customHeight="1" x14ac:dyDescent="0.4">
      <c r="A82" s="186" t="s">
        <v>195</v>
      </c>
      <c r="B82" s="164" t="s">
        <v>196</v>
      </c>
      <c r="C82" s="164"/>
      <c r="D82" s="164" t="s">
        <v>117</v>
      </c>
      <c r="E82" s="187">
        <v>8250</v>
      </c>
      <c r="F82" s="188">
        <v>1.5</v>
      </c>
      <c r="G82" s="166">
        <v>9469.65</v>
      </c>
      <c r="H82" s="166">
        <v>9382.4700000000012</v>
      </c>
      <c r="I82" s="167">
        <v>1</v>
      </c>
      <c r="J82" s="160">
        <v>99.1</v>
      </c>
      <c r="K82" s="161">
        <v>39464</v>
      </c>
      <c r="L82" s="161">
        <v>43221</v>
      </c>
      <c r="M82" s="167" t="s">
        <v>414</v>
      </c>
      <c r="N82" s="167" t="s">
        <v>414</v>
      </c>
      <c r="O82" s="167">
        <v>16804</v>
      </c>
      <c r="P82" s="168">
        <v>43709</v>
      </c>
      <c r="Q82" s="169">
        <v>5.5</v>
      </c>
    </row>
    <row r="83" spans="1:17" ht="14.25" customHeight="1" x14ac:dyDescent="0.4">
      <c r="A83" s="186" t="s">
        <v>197</v>
      </c>
      <c r="B83" s="164" t="s">
        <v>198</v>
      </c>
      <c r="C83" s="164"/>
      <c r="D83" s="164" t="s">
        <v>62</v>
      </c>
      <c r="E83" s="187">
        <v>8630</v>
      </c>
      <c r="F83" s="188">
        <v>1.6</v>
      </c>
      <c r="G83" s="166">
        <v>9905.9699999999993</v>
      </c>
      <c r="H83" s="166">
        <v>9501.66</v>
      </c>
      <c r="I83" s="167">
        <v>1</v>
      </c>
      <c r="J83" s="160">
        <v>95.9</v>
      </c>
      <c r="K83" s="161">
        <v>39338</v>
      </c>
      <c r="L83" s="161">
        <v>43221</v>
      </c>
      <c r="M83" s="167" t="s">
        <v>414</v>
      </c>
      <c r="N83" s="167" t="s">
        <v>414</v>
      </c>
      <c r="O83" s="167">
        <v>19130</v>
      </c>
      <c r="P83" s="168">
        <v>43556</v>
      </c>
      <c r="Q83" s="169">
        <v>4.9000000000000004</v>
      </c>
    </row>
    <row r="84" spans="1:17" ht="14.25" customHeight="1" x14ac:dyDescent="0.4">
      <c r="A84" s="186" t="s">
        <v>199</v>
      </c>
      <c r="B84" s="164" t="s">
        <v>200</v>
      </c>
      <c r="C84" s="164"/>
      <c r="D84" s="164" t="s">
        <v>32</v>
      </c>
      <c r="E84" s="187">
        <v>2070</v>
      </c>
      <c r="F84" s="188">
        <v>0.4</v>
      </c>
      <c r="G84" s="166">
        <v>5704.63</v>
      </c>
      <c r="H84" s="166">
        <v>5060.83</v>
      </c>
      <c r="I84" s="167">
        <v>1</v>
      </c>
      <c r="J84" s="160">
        <v>88.7</v>
      </c>
      <c r="K84" s="161">
        <v>39196</v>
      </c>
      <c r="L84" s="161">
        <v>43221</v>
      </c>
      <c r="M84" s="167" t="s">
        <v>414</v>
      </c>
      <c r="N84" s="167" t="s">
        <v>414</v>
      </c>
      <c r="O84" s="167">
        <v>8225</v>
      </c>
      <c r="P84" s="168">
        <v>43556</v>
      </c>
      <c r="Q84" s="169">
        <v>2.9</v>
      </c>
    </row>
    <row r="85" spans="1:17" ht="14.25" customHeight="1" x14ac:dyDescent="0.4">
      <c r="A85" s="186" t="s">
        <v>201</v>
      </c>
      <c r="B85" s="164" t="s">
        <v>202</v>
      </c>
      <c r="C85" s="164"/>
      <c r="D85" s="164" t="s">
        <v>32</v>
      </c>
      <c r="E85" s="187">
        <v>4490</v>
      </c>
      <c r="F85" s="188">
        <v>0.8</v>
      </c>
      <c r="G85" s="166">
        <v>13812.4</v>
      </c>
      <c r="H85" s="166">
        <v>13812.400000000001</v>
      </c>
      <c r="I85" s="167">
        <v>1</v>
      </c>
      <c r="J85" s="160">
        <v>100</v>
      </c>
      <c r="K85" s="161">
        <v>36491</v>
      </c>
      <c r="L85" s="161">
        <v>43221</v>
      </c>
      <c r="M85" s="167" t="s">
        <v>414</v>
      </c>
      <c r="N85" s="167" t="s">
        <v>414</v>
      </c>
      <c r="O85" s="167">
        <v>14637</v>
      </c>
      <c r="P85" s="168">
        <v>43556</v>
      </c>
      <c r="Q85" s="169">
        <v>2</v>
      </c>
    </row>
    <row r="86" spans="1:17" ht="14.25" customHeight="1" x14ac:dyDescent="0.4">
      <c r="A86" s="186" t="s">
        <v>203</v>
      </c>
      <c r="B86" s="164" t="s">
        <v>204</v>
      </c>
      <c r="C86" s="164"/>
      <c r="D86" s="164" t="s">
        <v>62</v>
      </c>
      <c r="E86" s="187">
        <v>1930</v>
      </c>
      <c r="F86" s="188">
        <v>0.3</v>
      </c>
      <c r="G86" s="166">
        <v>2180.7800000000002</v>
      </c>
      <c r="H86" s="166">
        <v>2130.35</v>
      </c>
      <c r="I86" s="167">
        <v>1</v>
      </c>
      <c r="J86" s="160">
        <v>97.7</v>
      </c>
      <c r="K86" s="161">
        <v>41408</v>
      </c>
      <c r="L86" s="161">
        <v>43221</v>
      </c>
      <c r="M86" s="167" t="s">
        <v>414</v>
      </c>
      <c r="N86" s="167" t="s">
        <v>414</v>
      </c>
      <c r="O86" s="167">
        <v>4661</v>
      </c>
      <c r="P86" s="168">
        <v>43709</v>
      </c>
      <c r="Q86" s="169">
        <v>5.9</v>
      </c>
    </row>
    <row r="87" spans="1:17" ht="14.25" customHeight="1" x14ac:dyDescent="0.4">
      <c r="A87" s="186" t="s">
        <v>205</v>
      </c>
      <c r="B87" s="164" t="s">
        <v>206</v>
      </c>
      <c r="C87" s="164"/>
      <c r="D87" s="164" t="s">
        <v>18</v>
      </c>
      <c r="E87" s="187">
        <v>1960</v>
      </c>
      <c r="F87" s="188">
        <v>0.4</v>
      </c>
      <c r="G87" s="166">
        <v>2107.88</v>
      </c>
      <c r="H87" s="166">
        <v>2107.88</v>
      </c>
      <c r="I87" s="167">
        <v>1</v>
      </c>
      <c r="J87" s="160">
        <v>100</v>
      </c>
      <c r="K87" s="161">
        <v>41688</v>
      </c>
      <c r="L87" s="161">
        <v>43221</v>
      </c>
      <c r="M87" s="167" t="s">
        <v>414</v>
      </c>
      <c r="N87" s="167" t="s">
        <v>414</v>
      </c>
      <c r="O87" s="167">
        <v>3490</v>
      </c>
      <c r="P87" s="168">
        <v>43709</v>
      </c>
      <c r="Q87" s="169">
        <v>6.9</v>
      </c>
    </row>
    <row r="88" spans="1:17" ht="14.25" customHeight="1" x14ac:dyDescent="0.4">
      <c r="A88" s="186" t="s">
        <v>207</v>
      </c>
      <c r="B88" s="164" t="s">
        <v>208</v>
      </c>
      <c r="C88" s="164"/>
      <c r="D88" s="164" t="s">
        <v>209</v>
      </c>
      <c r="E88" s="187">
        <v>3160</v>
      </c>
      <c r="F88" s="188">
        <v>0.6</v>
      </c>
      <c r="G88" s="166">
        <v>7360.37</v>
      </c>
      <c r="H88" s="166">
        <v>6634.7699999999995</v>
      </c>
      <c r="I88" s="167">
        <v>1</v>
      </c>
      <c r="J88" s="160">
        <v>90.1</v>
      </c>
      <c r="K88" s="161">
        <v>39797</v>
      </c>
      <c r="L88" s="161">
        <v>43221</v>
      </c>
      <c r="M88" s="167" t="s">
        <v>414</v>
      </c>
      <c r="N88" s="167" t="s">
        <v>414</v>
      </c>
      <c r="O88" s="167">
        <v>23430</v>
      </c>
      <c r="P88" s="168">
        <v>43709</v>
      </c>
      <c r="Q88" s="169">
        <v>0.2</v>
      </c>
    </row>
    <row r="89" spans="1:17" ht="14.25" customHeight="1" x14ac:dyDescent="0.4">
      <c r="A89" s="186" t="s">
        <v>210</v>
      </c>
      <c r="B89" s="164" t="s">
        <v>211</v>
      </c>
      <c r="C89" s="164"/>
      <c r="D89" s="164" t="s">
        <v>209</v>
      </c>
      <c r="E89" s="187">
        <v>1930</v>
      </c>
      <c r="F89" s="188">
        <v>0.3</v>
      </c>
      <c r="G89" s="166">
        <v>6019.09</v>
      </c>
      <c r="H89" s="166">
        <v>5929.49</v>
      </c>
      <c r="I89" s="167">
        <v>1</v>
      </c>
      <c r="J89" s="160">
        <v>98.5</v>
      </c>
      <c r="K89" s="161">
        <v>40147</v>
      </c>
      <c r="L89" s="161">
        <v>43221</v>
      </c>
      <c r="M89" s="167" t="s">
        <v>414</v>
      </c>
      <c r="N89" s="167" t="s">
        <v>414</v>
      </c>
      <c r="O89" s="167">
        <v>20758</v>
      </c>
      <c r="P89" s="168">
        <v>43709</v>
      </c>
      <c r="Q89" s="169">
        <v>0.3</v>
      </c>
    </row>
    <row r="90" spans="1:17" ht="14.25" customHeight="1" x14ac:dyDescent="0.4">
      <c r="A90" s="186" t="s">
        <v>212</v>
      </c>
      <c r="B90" s="164" t="s">
        <v>213</v>
      </c>
      <c r="C90" s="164"/>
      <c r="D90" s="164" t="s">
        <v>209</v>
      </c>
      <c r="E90" s="187">
        <v>1250</v>
      </c>
      <c r="F90" s="188">
        <v>0.2</v>
      </c>
      <c r="G90" s="166">
        <v>4102.08</v>
      </c>
      <c r="H90" s="166">
        <v>4027.63</v>
      </c>
      <c r="I90" s="167">
        <v>1</v>
      </c>
      <c r="J90" s="160">
        <v>98.2</v>
      </c>
      <c r="K90" s="161">
        <v>40116</v>
      </c>
      <c r="L90" s="161">
        <v>43221</v>
      </c>
      <c r="M90" s="167" t="s">
        <v>414</v>
      </c>
      <c r="N90" s="167" t="s">
        <v>414</v>
      </c>
      <c r="O90" s="167">
        <v>14562</v>
      </c>
      <c r="P90" s="168">
        <v>43709</v>
      </c>
      <c r="Q90" s="169">
        <v>0.7</v>
      </c>
    </row>
    <row r="91" spans="1:17" ht="14.25" customHeight="1" x14ac:dyDescent="0.4">
      <c r="A91" s="186" t="s">
        <v>214</v>
      </c>
      <c r="B91" s="164" t="s">
        <v>215</v>
      </c>
      <c r="C91" s="164"/>
      <c r="D91" s="164" t="s">
        <v>100</v>
      </c>
      <c r="E91" s="187">
        <v>2309</v>
      </c>
      <c r="F91" s="188">
        <v>0.4</v>
      </c>
      <c r="G91" s="166">
        <v>10268.74</v>
      </c>
      <c r="H91" s="166">
        <v>9924.1</v>
      </c>
      <c r="I91" s="167">
        <v>1</v>
      </c>
      <c r="J91" s="160">
        <v>96.6</v>
      </c>
      <c r="K91" s="161">
        <v>40577</v>
      </c>
      <c r="L91" s="161">
        <v>43221</v>
      </c>
      <c r="M91" s="167" t="s">
        <v>414</v>
      </c>
      <c r="N91" s="167" t="s">
        <v>414</v>
      </c>
      <c r="O91" s="167">
        <v>17265</v>
      </c>
      <c r="P91" s="168">
        <v>43709</v>
      </c>
      <c r="Q91" s="169">
        <v>0.4</v>
      </c>
    </row>
    <row r="92" spans="1:17" ht="14.25" customHeight="1" x14ac:dyDescent="0.4">
      <c r="A92" s="186" t="s">
        <v>216</v>
      </c>
      <c r="B92" s="164" t="s">
        <v>217</v>
      </c>
      <c r="C92" s="164"/>
      <c r="D92" s="164" t="s">
        <v>117</v>
      </c>
      <c r="E92" s="187">
        <v>1910</v>
      </c>
      <c r="F92" s="188">
        <v>0.3</v>
      </c>
      <c r="G92" s="166">
        <v>3409.16</v>
      </c>
      <c r="H92" s="166">
        <v>3409.1600000000003</v>
      </c>
      <c r="I92" s="167">
        <v>1</v>
      </c>
      <c r="J92" s="160">
        <v>100</v>
      </c>
      <c r="K92" s="161">
        <v>40557</v>
      </c>
      <c r="L92" s="161">
        <v>43221</v>
      </c>
      <c r="M92" s="167" t="s">
        <v>414</v>
      </c>
      <c r="N92" s="167" t="s">
        <v>414</v>
      </c>
      <c r="O92" s="167">
        <v>6768</v>
      </c>
      <c r="P92" s="168">
        <v>43709</v>
      </c>
      <c r="Q92" s="169">
        <v>5.7</v>
      </c>
    </row>
    <row r="93" spans="1:17" ht="14.25" customHeight="1" x14ac:dyDescent="0.4">
      <c r="A93" s="186" t="s">
        <v>218</v>
      </c>
      <c r="B93" s="164" t="s">
        <v>219</v>
      </c>
      <c r="C93" s="164"/>
      <c r="D93" s="164" t="s">
        <v>45</v>
      </c>
      <c r="E93" s="187">
        <v>4360</v>
      </c>
      <c r="F93" s="188">
        <v>0.8</v>
      </c>
      <c r="G93" s="166">
        <v>3010.66</v>
      </c>
      <c r="H93" s="166">
        <v>2967.23</v>
      </c>
      <c r="I93" s="167">
        <v>1</v>
      </c>
      <c r="J93" s="160">
        <v>98.6</v>
      </c>
      <c r="K93" s="161">
        <v>41795</v>
      </c>
      <c r="L93" s="161">
        <v>43221</v>
      </c>
      <c r="M93" s="167" t="s">
        <v>414</v>
      </c>
      <c r="N93" s="167" t="s">
        <v>414</v>
      </c>
      <c r="O93" s="167">
        <v>6966</v>
      </c>
      <c r="P93" s="168">
        <v>43709</v>
      </c>
      <c r="Q93" s="169">
        <v>3.8</v>
      </c>
    </row>
    <row r="94" spans="1:17" ht="14.25" customHeight="1" x14ac:dyDescent="0.4">
      <c r="A94" s="186" t="s">
        <v>220</v>
      </c>
      <c r="B94" s="164" t="s">
        <v>221</v>
      </c>
      <c r="C94" s="164"/>
      <c r="D94" s="164" t="s">
        <v>222</v>
      </c>
      <c r="E94" s="187">
        <v>1080</v>
      </c>
      <c r="F94" s="188">
        <v>0.2</v>
      </c>
      <c r="G94" s="166">
        <v>4634.5</v>
      </c>
      <c r="H94" s="166">
        <v>4634.5</v>
      </c>
      <c r="I94" s="167">
        <v>1</v>
      </c>
      <c r="J94" s="160">
        <v>100</v>
      </c>
      <c r="K94" s="161">
        <v>39339</v>
      </c>
      <c r="L94" s="161">
        <v>43221</v>
      </c>
      <c r="M94" s="167" t="s">
        <v>414</v>
      </c>
      <c r="N94" s="167" t="s">
        <v>414</v>
      </c>
      <c r="O94" s="167">
        <v>9843</v>
      </c>
      <c r="P94" s="168">
        <v>44470</v>
      </c>
      <c r="Q94" s="169">
        <v>0.6</v>
      </c>
    </row>
    <row r="95" spans="1:17" ht="14.25" customHeight="1" x14ac:dyDescent="0.4">
      <c r="A95" s="186" t="s">
        <v>223</v>
      </c>
      <c r="B95" s="164" t="s">
        <v>224</v>
      </c>
      <c r="C95" s="164"/>
      <c r="D95" s="164" t="s">
        <v>225</v>
      </c>
      <c r="E95" s="187">
        <v>830</v>
      </c>
      <c r="F95" s="188">
        <v>0.1</v>
      </c>
      <c r="G95" s="166">
        <v>2280</v>
      </c>
      <c r="H95" s="166">
        <v>2280</v>
      </c>
      <c r="I95" s="167">
        <v>1</v>
      </c>
      <c r="J95" s="160">
        <v>100</v>
      </c>
      <c r="K95" s="161">
        <v>39916</v>
      </c>
      <c r="L95" s="161">
        <v>43221</v>
      </c>
      <c r="M95" s="167" t="s">
        <v>414</v>
      </c>
      <c r="N95" s="167" t="s">
        <v>414</v>
      </c>
      <c r="O95" s="167">
        <v>4522</v>
      </c>
      <c r="P95" s="168">
        <v>44287</v>
      </c>
      <c r="Q95" s="169">
        <v>7.8</v>
      </c>
    </row>
    <row r="96" spans="1:17" ht="14.25" customHeight="1" x14ac:dyDescent="0.4">
      <c r="A96" s="186" t="s">
        <v>226</v>
      </c>
      <c r="B96" s="164" t="s">
        <v>227</v>
      </c>
      <c r="C96" s="164"/>
      <c r="D96" s="164" t="s">
        <v>228</v>
      </c>
      <c r="E96" s="187">
        <v>1390</v>
      </c>
      <c r="F96" s="188">
        <v>0.3</v>
      </c>
      <c r="G96" s="166">
        <v>2827.55</v>
      </c>
      <c r="H96" s="166">
        <v>2773.55</v>
      </c>
      <c r="I96" s="167">
        <v>1</v>
      </c>
      <c r="J96" s="160">
        <v>98.1</v>
      </c>
      <c r="K96" s="161">
        <v>40191</v>
      </c>
      <c r="L96" s="161">
        <v>43221</v>
      </c>
      <c r="M96" s="167" t="s">
        <v>414</v>
      </c>
      <c r="N96" s="167" t="s">
        <v>414</v>
      </c>
      <c r="O96" s="167">
        <v>6224</v>
      </c>
      <c r="P96" s="168">
        <v>44105</v>
      </c>
      <c r="Q96" s="169">
        <v>3.1</v>
      </c>
    </row>
    <row r="97" spans="1:17" ht="14.25" customHeight="1" x14ac:dyDescent="0.4">
      <c r="A97" s="186" t="s">
        <v>229</v>
      </c>
      <c r="B97" s="164" t="s">
        <v>230</v>
      </c>
      <c r="C97" s="164"/>
      <c r="D97" s="164" t="s">
        <v>72</v>
      </c>
      <c r="E97" s="187">
        <v>4870</v>
      </c>
      <c r="F97" s="188">
        <v>0.9</v>
      </c>
      <c r="G97" s="166">
        <v>5461.13</v>
      </c>
      <c r="H97" s="166">
        <v>5365.1</v>
      </c>
      <c r="I97" s="167">
        <v>1</v>
      </c>
      <c r="J97" s="160">
        <v>98.2</v>
      </c>
      <c r="K97" s="161">
        <v>41817</v>
      </c>
      <c r="L97" s="161">
        <v>43221</v>
      </c>
      <c r="M97" s="167" t="s">
        <v>414</v>
      </c>
      <c r="N97" s="167" t="s">
        <v>414</v>
      </c>
      <c r="O97" s="167">
        <v>16317</v>
      </c>
      <c r="P97" s="168">
        <v>44105</v>
      </c>
      <c r="Q97" s="169">
        <v>4.9000000000000004</v>
      </c>
    </row>
    <row r="98" spans="1:17" ht="14.25" customHeight="1" x14ac:dyDescent="0.4">
      <c r="A98" s="186" t="s">
        <v>231</v>
      </c>
      <c r="B98" s="164" t="s">
        <v>232</v>
      </c>
      <c r="C98" s="164"/>
      <c r="D98" s="164" t="s">
        <v>233</v>
      </c>
      <c r="E98" s="103">
        <v>5880</v>
      </c>
      <c r="F98" s="188">
        <v>1.1000000000000001</v>
      </c>
      <c r="G98" s="166">
        <v>15341.68</v>
      </c>
      <c r="H98" s="166">
        <v>15171.22</v>
      </c>
      <c r="I98" s="167">
        <v>1</v>
      </c>
      <c r="J98" s="160">
        <v>98.9</v>
      </c>
      <c r="K98" s="161">
        <v>37315</v>
      </c>
      <c r="L98" s="161">
        <v>43221</v>
      </c>
      <c r="M98" s="167" t="s">
        <v>414</v>
      </c>
      <c r="N98" s="167" t="s">
        <v>414</v>
      </c>
      <c r="O98" s="167">
        <v>58200</v>
      </c>
      <c r="P98" s="168">
        <v>44470</v>
      </c>
      <c r="Q98" s="169">
        <v>3.6</v>
      </c>
    </row>
    <row r="99" spans="1:17" ht="14.25" customHeight="1" x14ac:dyDescent="0.4">
      <c r="A99" s="186" t="s">
        <v>234</v>
      </c>
      <c r="B99" s="164" t="s">
        <v>235</v>
      </c>
      <c r="C99" s="164"/>
      <c r="D99" s="164" t="s">
        <v>45</v>
      </c>
      <c r="E99" s="103">
        <v>2430</v>
      </c>
      <c r="F99" s="188">
        <v>0.4</v>
      </c>
      <c r="G99" s="166">
        <v>1972.59</v>
      </c>
      <c r="H99" s="166">
        <v>1870.5</v>
      </c>
      <c r="I99" s="167">
        <v>1</v>
      </c>
      <c r="J99" s="160">
        <v>94.8</v>
      </c>
      <c r="K99" s="161">
        <v>41824</v>
      </c>
      <c r="L99" s="161">
        <v>43221</v>
      </c>
      <c r="M99" s="167" t="s">
        <v>414</v>
      </c>
      <c r="N99" s="167" t="s">
        <v>414</v>
      </c>
      <c r="O99" s="167">
        <v>4218</v>
      </c>
      <c r="P99" s="168">
        <v>44287</v>
      </c>
      <c r="Q99" s="169">
        <v>4.5</v>
      </c>
    </row>
    <row r="100" spans="1:17" ht="14.25" customHeight="1" x14ac:dyDescent="0.4">
      <c r="A100" s="186" t="s">
        <v>236</v>
      </c>
      <c r="B100" s="164" t="s">
        <v>237</v>
      </c>
      <c r="C100" s="164"/>
      <c r="D100" s="164" t="s">
        <v>45</v>
      </c>
      <c r="E100" s="103">
        <v>3010</v>
      </c>
      <c r="F100" s="188">
        <v>0.5</v>
      </c>
      <c r="G100" s="166">
        <v>2879.2</v>
      </c>
      <c r="H100" s="166">
        <v>2827.8</v>
      </c>
      <c r="I100" s="167">
        <v>1</v>
      </c>
      <c r="J100" s="160">
        <v>98.2</v>
      </c>
      <c r="K100" s="161">
        <v>41984</v>
      </c>
      <c r="L100" s="161">
        <v>43221</v>
      </c>
      <c r="M100" s="167" t="s">
        <v>414</v>
      </c>
      <c r="N100" s="167" t="s">
        <v>414</v>
      </c>
      <c r="O100" s="167">
        <v>6858</v>
      </c>
      <c r="P100" s="168">
        <v>44470</v>
      </c>
      <c r="Q100" s="169">
        <v>3.6</v>
      </c>
    </row>
    <row r="101" spans="1:17" ht="14.25" customHeight="1" x14ac:dyDescent="0.4">
      <c r="A101" s="186" t="s">
        <v>238</v>
      </c>
      <c r="B101" s="164" t="s">
        <v>239</v>
      </c>
      <c r="C101" s="164"/>
      <c r="D101" s="164" t="s">
        <v>24</v>
      </c>
      <c r="E101" s="103">
        <v>1040</v>
      </c>
      <c r="F101" s="188">
        <v>0.2</v>
      </c>
      <c r="G101" s="166">
        <v>2225.52</v>
      </c>
      <c r="H101" s="166">
        <v>2225.52</v>
      </c>
      <c r="I101" s="167">
        <v>1</v>
      </c>
      <c r="J101" s="160">
        <v>100</v>
      </c>
      <c r="K101" s="161">
        <v>38581</v>
      </c>
      <c r="L101" s="161">
        <v>43221</v>
      </c>
      <c r="M101" s="167" t="s">
        <v>414</v>
      </c>
      <c r="N101" s="167" t="s">
        <v>414</v>
      </c>
      <c r="O101" s="167">
        <v>2717</v>
      </c>
      <c r="P101" s="168">
        <v>44287</v>
      </c>
      <c r="Q101" s="169">
        <v>2</v>
      </c>
    </row>
    <row r="102" spans="1:17" ht="14.25" customHeight="1" x14ac:dyDescent="0.4">
      <c r="A102" s="186" t="s">
        <v>240</v>
      </c>
      <c r="B102" s="164" t="s">
        <v>241</v>
      </c>
      <c r="C102" s="164"/>
      <c r="D102" s="164" t="s">
        <v>35</v>
      </c>
      <c r="E102" s="103">
        <v>4900</v>
      </c>
      <c r="F102" s="192">
        <v>0.9</v>
      </c>
      <c r="G102" s="166">
        <v>3923.76</v>
      </c>
      <c r="H102" s="166">
        <v>3750.91</v>
      </c>
      <c r="I102" s="167">
        <v>1</v>
      </c>
      <c r="J102" s="160">
        <v>95.6</v>
      </c>
      <c r="K102" s="161">
        <v>42170</v>
      </c>
      <c r="L102" s="161">
        <v>43221</v>
      </c>
      <c r="M102" s="167" t="s">
        <v>414</v>
      </c>
      <c r="N102" s="167" t="s">
        <v>414</v>
      </c>
      <c r="O102" s="167">
        <v>9136</v>
      </c>
      <c r="P102" s="168">
        <v>44652</v>
      </c>
      <c r="Q102" s="169">
        <v>6.2</v>
      </c>
    </row>
    <row r="103" spans="1:17" ht="14.25" customHeight="1" x14ac:dyDescent="0.4">
      <c r="A103" s="186" t="s">
        <v>242</v>
      </c>
      <c r="B103" s="164" t="s">
        <v>243</v>
      </c>
      <c r="C103" s="164"/>
      <c r="D103" s="164" t="s">
        <v>53</v>
      </c>
      <c r="E103" s="103">
        <v>4220</v>
      </c>
      <c r="F103" s="188">
        <v>0.8</v>
      </c>
      <c r="G103" s="166">
        <v>4099.04</v>
      </c>
      <c r="H103" s="166">
        <v>3812.93</v>
      </c>
      <c r="I103" s="167">
        <v>1</v>
      </c>
      <c r="J103" s="160">
        <v>93</v>
      </c>
      <c r="K103" s="161">
        <v>42290</v>
      </c>
      <c r="L103" s="161">
        <v>43221</v>
      </c>
      <c r="M103" s="167" t="s">
        <v>414</v>
      </c>
      <c r="N103" s="167" t="s">
        <v>414</v>
      </c>
      <c r="O103" s="167">
        <v>9855</v>
      </c>
      <c r="P103" s="168">
        <v>44652</v>
      </c>
      <c r="Q103" s="169">
        <v>3.6</v>
      </c>
    </row>
    <row r="104" spans="1:17" ht="14.25" customHeight="1" x14ac:dyDescent="0.4">
      <c r="A104" s="186" t="s">
        <v>244</v>
      </c>
      <c r="B104" s="164" t="s">
        <v>245</v>
      </c>
      <c r="C104" s="164"/>
      <c r="D104" s="164" t="s">
        <v>117</v>
      </c>
      <c r="E104" s="103">
        <v>655</v>
      </c>
      <c r="F104" s="188">
        <v>0.1</v>
      </c>
      <c r="G104" s="166">
        <v>748.92</v>
      </c>
      <c r="H104" s="166">
        <v>748.92</v>
      </c>
      <c r="I104" s="167">
        <v>1</v>
      </c>
      <c r="J104" s="160">
        <v>100</v>
      </c>
      <c r="K104" s="161">
        <v>42775</v>
      </c>
      <c r="L104" s="161">
        <v>43221</v>
      </c>
      <c r="M104" s="167" t="s">
        <v>414</v>
      </c>
      <c r="N104" s="167" t="s">
        <v>414</v>
      </c>
      <c r="O104" s="167">
        <v>1669</v>
      </c>
      <c r="P104" s="168">
        <v>44839</v>
      </c>
      <c r="Q104" s="169">
        <v>4.9000000000000004</v>
      </c>
    </row>
    <row r="105" spans="1:17" ht="14.25" customHeight="1" x14ac:dyDescent="0.4">
      <c r="A105" s="186" t="s">
        <v>246</v>
      </c>
      <c r="B105" s="164" t="s">
        <v>247</v>
      </c>
      <c r="C105" s="164"/>
      <c r="D105" s="193" t="s">
        <v>18</v>
      </c>
      <c r="E105" s="103">
        <v>7950</v>
      </c>
      <c r="F105" s="188">
        <v>1.4</v>
      </c>
      <c r="G105" s="166">
        <v>6772.89</v>
      </c>
      <c r="H105" s="166">
        <v>6448.84</v>
      </c>
      <c r="I105" s="167">
        <v>1</v>
      </c>
      <c r="J105" s="160">
        <v>95.2</v>
      </c>
      <c r="K105" s="161">
        <v>42510</v>
      </c>
      <c r="L105" s="161">
        <v>43221</v>
      </c>
      <c r="M105" s="167" t="s">
        <v>414</v>
      </c>
      <c r="N105" s="167" t="s">
        <v>414</v>
      </c>
      <c r="O105" s="167">
        <v>677</v>
      </c>
      <c r="P105" s="168">
        <v>43191</v>
      </c>
      <c r="Q105" s="169">
        <v>1.2</v>
      </c>
    </row>
    <row r="106" spans="1:17" ht="14.25" customHeight="1" x14ac:dyDescent="0.4">
      <c r="A106" s="186" t="s">
        <v>248</v>
      </c>
      <c r="B106" s="164" t="s">
        <v>249</v>
      </c>
      <c r="C106" s="164"/>
      <c r="D106" s="193" t="s">
        <v>67</v>
      </c>
      <c r="E106" s="103">
        <v>3700</v>
      </c>
      <c r="F106" s="188">
        <v>0.7</v>
      </c>
      <c r="G106" s="166">
        <v>3921.35</v>
      </c>
      <c r="H106" s="166">
        <v>3621.65</v>
      </c>
      <c r="I106" s="167">
        <v>1</v>
      </c>
      <c r="J106" s="160">
        <v>92.4</v>
      </c>
      <c r="K106" s="161">
        <v>42746</v>
      </c>
      <c r="L106" s="161">
        <v>43221</v>
      </c>
      <c r="M106" s="167" t="s">
        <v>414</v>
      </c>
      <c r="N106" s="167" t="s">
        <v>414</v>
      </c>
      <c r="O106" s="167">
        <v>751</v>
      </c>
      <c r="P106" s="168">
        <v>43191</v>
      </c>
      <c r="Q106" s="169">
        <v>4.5999999999999996</v>
      </c>
    </row>
    <row r="107" spans="1:17" ht="14.25" customHeight="1" x14ac:dyDescent="0.4">
      <c r="A107" s="186" t="s">
        <v>250</v>
      </c>
      <c r="B107" s="164" t="s">
        <v>251</v>
      </c>
      <c r="C107" s="164"/>
      <c r="D107" s="193" t="s">
        <v>56</v>
      </c>
      <c r="E107" s="103">
        <v>1680</v>
      </c>
      <c r="F107" s="188">
        <v>0.3</v>
      </c>
      <c r="G107" s="166">
        <v>2033.06</v>
      </c>
      <c r="H107" s="166">
        <v>1982.44</v>
      </c>
      <c r="I107" s="167">
        <v>1</v>
      </c>
      <c r="J107" s="160">
        <v>97.5</v>
      </c>
      <c r="K107" s="161">
        <v>42650</v>
      </c>
      <c r="L107" s="161">
        <v>43221</v>
      </c>
      <c r="M107" s="167" t="s">
        <v>414</v>
      </c>
      <c r="N107" s="167" t="s">
        <v>414</v>
      </c>
      <c r="O107" s="167">
        <v>171</v>
      </c>
      <c r="P107" s="168">
        <v>43191</v>
      </c>
      <c r="Q107" s="169">
        <v>8</v>
      </c>
    </row>
    <row r="108" spans="1:17" ht="14.25" customHeight="1" x14ac:dyDescent="0.4">
      <c r="A108" s="186" t="s">
        <v>252</v>
      </c>
      <c r="B108" s="164" t="s">
        <v>253</v>
      </c>
      <c r="C108" s="164"/>
      <c r="D108" s="193" t="s">
        <v>159</v>
      </c>
      <c r="E108" s="103">
        <v>2520</v>
      </c>
      <c r="F108" s="188">
        <v>0.5</v>
      </c>
      <c r="G108" s="166">
        <v>1779.17</v>
      </c>
      <c r="H108" s="166">
        <v>1732.92</v>
      </c>
      <c r="I108" s="167">
        <v>1</v>
      </c>
      <c r="J108" s="160">
        <v>97.4</v>
      </c>
      <c r="K108" s="161">
        <v>42747</v>
      </c>
      <c r="L108" s="161">
        <v>43221</v>
      </c>
      <c r="M108" s="167" t="s">
        <v>414</v>
      </c>
      <c r="N108" s="167" t="s">
        <v>414</v>
      </c>
      <c r="O108" s="167">
        <v>408</v>
      </c>
      <c r="P108" s="168">
        <v>43191</v>
      </c>
      <c r="Q108" s="169">
        <v>5.6</v>
      </c>
    </row>
    <row r="109" spans="1:17" ht="14.25" customHeight="1" x14ac:dyDescent="0.4">
      <c r="A109" s="186" t="s">
        <v>254</v>
      </c>
      <c r="B109" s="164" t="s">
        <v>255</v>
      </c>
      <c r="C109" s="164"/>
      <c r="D109" s="193" t="s">
        <v>18</v>
      </c>
      <c r="E109" s="103">
        <v>3400</v>
      </c>
      <c r="F109" s="188">
        <v>0.6</v>
      </c>
      <c r="G109" s="166">
        <v>3569.73</v>
      </c>
      <c r="H109" s="166">
        <v>3422</v>
      </c>
      <c r="I109" s="167">
        <v>1</v>
      </c>
      <c r="J109" s="160">
        <v>95.9</v>
      </c>
      <c r="K109" s="161">
        <v>40561</v>
      </c>
      <c r="L109" s="161">
        <v>43221</v>
      </c>
      <c r="M109" s="167" t="s">
        <v>414</v>
      </c>
      <c r="N109" s="167" t="s">
        <v>414</v>
      </c>
      <c r="O109" s="167">
        <v>7060</v>
      </c>
      <c r="P109" s="168">
        <v>43191</v>
      </c>
      <c r="Q109" s="169">
        <v>5.2</v>
      </c>
    </row>
    <row r="110" spans="1:17" ht="14.25" customHeight="1" x14ac:dyDescent="0.4">
      <c r="A110" s="186" t="s">
        <v>256</v>
      </c>
      <c r="B110" s="164" t="s">
        <v>257</v>
      </c>
      <c r="C110" s="164"/>
      <c r="D110" s="193" t="s">
        <v>62</v>
      </c>
      <c r="E110" s="103">
        <v>6050</v>
      </c>
      <c r="F110" s="188">
        <v>1.1000000000000001</v>
      </c>
      <c r="G110" s="166">
        <v>23538.73</v>
      </c>
      <c r="H110" s="166">
        <v>22773.800000000003</v>
      </c>
      <c r="I110" s="167">
        <v>1</v>
      </c>
      <c r="J110" s="160">
        <v>96.8</v>
      </c>
      <c r="K110" s="161">
        <v>39506</v>
      </c>
      <c r="L110" s="161">
        <v>43221</v>
      </c>
      <c r="M110" s="167" t="s">
        <v>414</v>
      </c>
      <c r="N110" s="167" t="s">
        <v>414</v>
      </c>
      <c r="O110" s="167">
        <v>38154</v>
      </c>
      <c r="P110" s="168">
        <v>43191</v>
      </c>
      <c r="Q110" s="169">
        <v>6.8</v>
      </c>
    </row>
    <row r="111" spans="1:17" ht="14.25" customHeight="1" x14ac:dyDescent="0.4">
      <c r="A111" s="186" t="s">
        <v>258</v>
      </c>
      <c r="B111" s="164" t="s">
        <v>259</v>
      </c>
      <c r="C111" s="164"/>
      <c r="D111" s="193" t="s">
        <v>100</v>
      </c>
      <c r="E111" s="103">
        <v>390</v>
      </c>
      <c r="F111" s="188">
        <v>0.1</v>
      </c>
      <c r="G111" s="166">
        <v>1430.6</v>
      </c>
      <c r="H111" s="166">
        <v>1430.6</v>
      </c>
      <c r="I111" s="167">
        <v>1</v>
      </c>
      <c r="J111" s="160">
        <v>100</v>
      </c>
      <c r="K111" s="161">
        <v>39475</v>
      </c>
      <c r="L111" s="161">
        <v>43496</v>
      </c>
      <c r="M111" s="167" t="s">
        <v>414</v>
      </c>
      <c r="N111" s="167" t="s">
        <v>414</v>
      </c>
      <c r="O111" s="167">
        <v>3092</v>
      </c>
      <c r="P111" s="168">
        <v>43466</v>
      </c>
      <c r="Q111" s="169">
        <v>0.6</v>
      </c>
    </row>
    <row r="112" spans="1:17" ht="14.25" customHeight="1" x14ac:dyDescent="0.4">
      <c r="A112" s="186" t="s">
        <v>260</v>
      </c>
      <c r="B112" s="164" t="s">
        <v>261</v>
      </c>
      <c r="C112" s="164"/>
      <c r="D112" s="193" t="s">
        <v>35</v>
      </c>
      <c r="E112" s="103">
        <v>2040</v>
      </c>
      <c r="F112" s="188">
        <v>0.4</v>
      </c>
      <c r="G112" s="166">
        <v>1387.12</v>
      </c>
      <c r="H112" s="166">
        <v>1256.68</v>
      </c>
      <c r="I112" s="167">
        <v>1</v>
      </c>
      <c r="J112" s="160">
        <v>90.6</v>
      </c>
      <c r="K112" s="161">
        <v>43021</v>
      </c>
      <c r="L112" s="161">
        <v>43626</v>
      </c>
      <c r="M112" s="167" t="s">
        <v>414</v>
      </c>
      <c r="N112" s="167" t="s">
        <v>414</v>
      </c>
      <c r="O112" s="167">
        <v>378</v>
      </c>
      <c r="P112" s="168">
        <v>43557</v>
      </c>
      <c r="Q112" s="169">
        <v>6.5</v>
      </c>
    </row>
    <row r="113" spans="1:17" ht="14.25" customHeight="1" x14ac:dyDescent="0.4">
      <c r="A113" s="186" t="s">
        <v>262</v>
      </c>
      <c r="B113" s="164" t="s">
        <v>263</v>
      </c>
      <c r="C113" s="164"/>
      <c r="D113" s="193" t="s">
        <v>97</v>
      </c>
      <c r="E113" s="103">
        <v>2600</v>
      </c>
      <c r="F113" s="188">
        <v>0.5</v>
      </c>
      <c r="G113" s="166">
        <v>2423.46</v>
      </c>
      <c r="H113" s="166">
        <v>2423.46</v>
      </c>
      <c r="I113" s="167">
        <v>1</v>
      </c>
      <c r="J113" s="160">
        <v>100</v>
      </c>
      <c r="K113" s="161">
        <v>43175</v>
      </c>
      <c r="L113" s="161">
        <v>43626</v>
      </c>
      <c r="M113" s="167" t="s">
        <v>414</v>
      </c>
      <c r="N113" s="167" t="s">
        <v>414</v>
      </c>
      <c r="O113" s="167">
        <v>1640</v>
      </c>
      <c r="P113" s="168">
        <v>43558</v>
      </c>
      <c r="Q113" s="169">
        <v>3.4</v>
      </c>
    </row>
    <row r="114" spans="1:17" ht="14.25" customHeight="1" x14ac:dyDescent="0.4">
      <c r="A114" s="186" t="s">
        <v>264</v>
      </c>
      <c r="B114" s="164" t="s">
        <v>265</v>
      </c>
      <c r="C114" s="164"/>
      <c r="D114" s="193" t="s">
        <v>56</v>
      </c>
      <c r="E114" s="103">
        <v>2190</v>
      </c>
      <c r="F114" s="188">
        <v>0.4</v>
      </c>
      <c r="G114" s="166">
        <v>2259.4</v>
      </c>
      <c r="H114" s="166">
        <v>2206.9699999999998</v>
      </c>
      <c r="I114" s="167">
        <v>1</v>
      </c>
      <c r="J114" s="160">
        <v>97.7</v>
      </c>
      <c r="K114" s="161">
        <v>43433</v>
      </c>
      <c r="L114" s="161">
        <v>43626</v>
      </c>
      <c r="M114" s="167" t="s">
        <v>414</v>
      </c>
      <c r="N114" s="167" t="s">
        <v>414</v>
      </c>
      <c r="O114" s="167">
        <v>162</v>
      </c>
      <c r="P114" s="168">
        <v>43557</v>
      </c>
      <c r="Q114" s="169">
        <v>3.2</v>
      </c>
    </row>
    <row r="115" spans="1:17" ht="14.25" customHeight="1" x14ac:dyDescent="0.4">
      <c r="A115" s="463" t="s">
        <v>266</v>
      </c>
      <c r="B115" s="466" t="s">
        <v>267</v>
      </c>
      <c r="C115" s="164" t="s">
        <v>268</v>
      </c>
      <c r="D115" s="490" t="s">
        <v>72</v>
      </c>
      <c r="E115" s="492">
        <v>3020</v>
      </c>
      <c r="F115" s="472">
        <v>0.5</v>
      </c>
      <c r="G115" s="475">
        <v>6808.84</v>
      </c>
      <c r="H115" s="475">
        <v>6808.84</v>
      </c>
      <c r="I115" s="478">
        <v>1</v>
      </c>
      <c r="J115" s="481">
        <v>100</v>
      </c>
      <c r="K115" s="161">
        <v>43284</v>
      </c>
      <c r="L115" s="161">
        <v>43626</v>
      </c>
      <c r="M115" s="167" t="s">
        <v>414</v>
      </c>
      <c r="N115" s="167" t="s">
        <v>414</v>
      </c>
      <c r="O115" s="167">
        <v>1600</v>
      </c>
      <c r="P115" s="168">
        <v>43558</v>
      </c>
      <c r="Q115" s="169">
        <v>6.4</v>
      </c>
    </row>
    <row r="116" spans="1:17" ht="14.25" customHeight="1" x14ac:dyDescent="0.4">
      <c r="A116" s="465"/>
      <c r="B116" s="468"/>
      <c r="C116" s="164" t="s">
        <v>269</v>
      </c>
      <c r="D116" s="491"/>
      <c r="E116" s="493"/>
      <c r="F116" s="474"/>
      <c r="G116" s="477"/>
      <c r="H116" s="477"/>
      <c r="I116" s="480"/>
      <c r="J116" s="483"/>
      <c r="K116" s="161">
        <v>33085</v>
      </c>
      <c r="L116" s="161">
        <v>43735</v>
      </c>
      <c r="M116" s="167" t="s">
        <v>414</v>
      </c>
      <c r="N116" s="167" t="s">
        <v>414</v>
      </c>
      <c r="O116" s="167">
        <v>4510</v>
      </c>
      <c r="P116" s="168">
        <v>43709</v>
      </c>
      <c r="Q116" s="169">
        <v>5.8</v>
      </c>
    </row>
    <row r="117" spans="1:17" ht="14.25" customHeight="1" x14ac:dyDescent="0.4">
      <c r="A117" s="186" t="s">
        <v>270</v>
      </c>
      <c r="B117" s="194" t="s">
        <v>271</v>
      </c>
      <c r="C117" s="194"/>
      <c r="D117" s="195" t="s">
        <v>272</v>
      </c>
      <c r="E117" s="103">
        <v>660</v>
      </c>
      <c r="F117" s="188">
        <v>0.1</v>
      </c>
      <c r="G117" s="166">
        <v>1731.52</v>
      </c>
      <c r="H117" s="166">
        <v>1731.52</v>
      </c>
      <c r="I117" s="167">
        <v>1</v>
      </c>
      <c r="J117" s="160">
        <v>100</v>
      </c>
      <c r="K117" s="161">
        <v>38770</v>
      </c>
      <c r="L117" s="161">
        <v>43861</v>
      </c>
      <c r="M117" s="167" t="s">
        <v>414</v>
      </c>
      <c r="N117" s="167" t="s">
        <v>414</v>
      </c>
      <c r="O117" s="167">
        <v>5433</v>
      </c>
      <c r="P117" s="168">
        <v>43831</v>
      </c>
      <c r="Q117" s="169">
        <v>6.5</v>
      </c>
    </row>
    <row r="118" spans="1:17" ht="14.25" customHeight="1" x14ac:dyDescent="0.4">
      <c r="A118" s="186" t="s">
        <v>273</v>
      </c>
      <c r="B118" s="194" t="s">
        <v>274</v>
      </c>
      <c r="C118" s="194"/>
      <c r="D118" s="195" t="s">
        <v>275</v>
      </c>
      <c r="E118" s="103">
        <v>865</v>
      </c>
      <c r="F118" s="188">
        <v>0.2</v>
      </c>
      <c r="G118" s="166">
        <v>2552.4</v>
      </c>
      <c r="H118" s="166">
        <v>2552.4</v>
      </c>
      <c r="I118" s="167">
        <v>1</v>
      </c>
      <c r="J118" s="160">
        <v>100</v>
      </c>
      <c r="K118" s="161">
        <v>38740</v>
      </c>
      <c r="L118" s="161">
        <v>43941</v>
      </c>
      <c r="M118" s="167" t="s">
        <v>414</v>
      </c>
      <c r="N118" s="167" t="s">
        <v>414</v>
      </c>
      <c r="O118" s="167">
        <v>5376</v>
      </c>
      <c r="P118" s="168">
        <v>43891</v>
      </c>
      <c r="Q118" s="169">
        <v>1</v>
      </c>
    </row>
    <row r="119" spans="1:17" ht="14.25" customHeight="1" x14ac:dyDescent="0.4">
      <c r="A119" s="186" t="s">
        <v>276</v>
      </c>
      <c r="B119" s="194" t="s">
        <v>277</v>
      </c>
      <c r="C119" s="194"/>
      <c r="D119" s="195" t="s">
        <v>278</v>
      </c>
      <c r="E119" s="103">
        <v>2190</v>
      </c>
      <c r="F119" s="188">
        <v>0.4</v>
      </c>
      <c r="G119" s="166">
        <v>4856.22</v>
      </c>
      <c r="H119" s="166">
        <v>4856.22</v>
      </c>
      <c r="I119" s="167">
        <v>1</v>
      </c>
      <c r="J119" s="160">
        <v>100</v>
      </c>
      <c r="K119" s="161">
        <v>39864</v>
      </c>
      <c r="L119" s="161">
        <v>44287</v>
      </c>
      <c r="M119" s="167" t="s">
        <v>414</v>
      </c>
      <c r="N119" s="167" t="s">
        <v>414</v>
      </c>
      <c r="O119" s="167">
        <v>10514</v>
      </c>
      <c r="P119" s="168">
        <v>44256</v>
      </c>
      <c r="Q119" s="169">
        <v>2.7</v>
      </c>
    </row>
    <row r="120" spans="1:17" ht="14.25" customHeight="1" x14ac:dyDescent="0.4">
      <c r="A120" s="186" t="s">
        <v>279</v>
      </c>
      <c r="B120" s="194" t="s">
        <v>280</v>
      </c>
      <c r="C120" s="194"/>
      <c r="D120" s="195" t="s">
        <v>278</v>
      </c>
      <c r="E120" s="103">
        <v>900</v>
      </c>
      <c r="F120" s="188">
        <v>0.2</v>
      </c>
      <c r="G120" s="166">
        <v>2170.8000000000002</v>
      </c>
      <c r="H120" s="166">
        <v>2170.8000000000002</v>
      </c>
      <c r="I120" s="167">
        <v>1</v>
      </c>
      <c r="J120" s="160">
        <v>100</v>
      </c>
      <c r="K120" s="161">
        <v>40959</v>
      </c>
      <c r="L120" s="161">
        <v>44287</v>
      </c>
      <c r="M120" s="167" t="s">
        <v>414</v>
      </c>
      <c r="N120" s="167" t="s">
        <v>414</v>
      </c>
      <c r="O120" s="167">
        <v>3403</v>
      </c>
      <c r="P120" s="168">
        <v>44256</v>
      </c>
      <c r="Q120" s="169">
        <v>2.7</v>
      </c>
    </row>
    <row r="121" spans="1:17" ht="14.25" customHeight="1" x14ac:dyDescent="0.4">
      <c r="A121" s="186" t="s">
        <v>281</v>
      </c>
      <c r="B121" s="194" t="s">
        <v>282</v>
      </c>
      <c r="C121" s="194"/>
      <c r="D121" s="195" t="s">
        <v>278</v>
      </c>
      <c r="E121" s="103">
        <v>660</v>
      </c>
      <c r="F121" s="188">
        <v>0.1</v>
      </c>
      <c r="G121" s="166">
        <v>1240.28</v>
      </c>
      <c r="H121" s="166">
        <v>1240.28</v>
      </c>
      <c r="I121" s="167">
        <v>1</v>
      </c>
      <c r="J121" s="160">
        <v>100</v>
      </c>
      <c r="K121" s="161">
        <v>41647</v>
      </c>
      <c r="L121" s="161">
        <v>44287</v>
      </c>
      <c r="M121" s="167" t="s">
        <v>414</v>
      </c>
      <c r="N121" s="167" t="s">
        <v>414</v>
      </c>
      <c r="O121" s="167">
        <v>1732</v>
      </c>
      <c r="P121" s="168">
        <v>44256</v>
      </c>
      <c r="Q121" s="169">
        <v>4.5999999999999996</v>
      </c>
    </row>
    <row r="122" spans="1:17" ht="14.25" customHeight="1" x14ac:dyDescent="0.4">
      <c r="A122" s="186" t="s">
        <v>283</v>
      </c>
      <c r="B122" s="194" t="s">
        <v>284</v>
      </c>
      <c r="C122" s="194"/>
      <c r="D122" s="195" t="s">
        <v>110</v>
      </c>
      <c r="E122" s="103">
        <v>2580</v>
      </c>
      <c r="F122" s="188">
        <v>0.5</v>
      </c>
      <c r="G122" s="166">
        <v>1991.72</v>
      </c>
      <c r="H122" s="166">
        <v>1877.51</v>
      </c>
      <c r="I122" s="167">
        <v>1</v>
      </c>
      <c r="J122" s="160">
        <v>94.3</v>
      </c>
      <c r="K122" s="161">
        <v>43811</v>
      </c>
      <c r="L122" s="161">
        <v>44440</v>
      </c>
      <c r="M122" s="167" t="s">
        <v>414</v>
      </c>
      <c r="N122" s="167" t="s">
        <v>414</v>
      </c>
      <c r="O122" s="167">
        <v>153</v>
      </c>
      <c r="P122" s="168">
        <v>44378</v>
      </c>
      <c r="Q122" s="169">
        <v>5.6</v>
      </c>
    </row>
    <row r="123" spans="1:17" ht="14.25" customHeight="1" x14ac:dyDescent="0.4">
      <c r="A123" s="186" t="s">
        <v>285</v>
      </c>
      <c r="B123" s="194" t="s">
        <v>286</v>
      </c>
      <c r="C123" s="194"/>
      <c r="D123" s="195" t="s">
        <v>159</v>
      </c>
      <c r="E123" s="103">
        <v>2310</v>
      </c>
      <c r="F123" s="188">
        <v>0.4</v>
      </c>
      <c r="G123" s="166">
        <v>1335.62</v>
      </c>
      <c r="H123" s="166">
        <v>1335.62</v>
      </c>
      <c r="I123" s="167">
        <v>1</v>
      </c>
      <c r="J123" s="160">
        <v>100</v>
      </c>
      <c r="K123" s="161">
        <v>43335</v>
      </c>
      <c r="L123" s="161">
        <v>44440</v>
      </c>
      <c r="M123" s="167" t="s">
        <v>414</v>
      </c>
      <c r="N123" s="167" t="s">
        <v>414</v>
      </c>
      <c r="O123" s="167">
        <v>402</v>
      </c>
      <c r="P123" s="168">
        <v>44378</v>
      </c>
      <c r="Q123" s="169">
        <v>6.3</v>
      </c>
    </row>
    <row r="124" spans="1:17" ht="14.25" customHeight="1" x14ac:dyDescent="0.4">
      <c r="A124" s="186" t="s">
        <v>287</v>
      </c>
      <c r="B124" s="194" t="s">
        <v>288</v>
      </c>
      <c r="C124" s="194"/>
      <c r="D124" s="195" t="s">
        <v>117</v>
      </c>
      <c r="E124" s="103">
        <v>1530</v>
      </c>
      <c r="F124" s="188">
        <v>0.3</v>
      </c>
      <c r="G124" s="166">
        <v>1499.1</v>
      </c>
      <c r="H124" s="166">
        <v>1297.72</v>
      </c>
      <c r="I124" s="167">
        <v>1</v>
      </c>
      <c r="J124" s="160">
        <v>86.6</v>
      </c>
      <c r="K124" s="161">
        <v>43504</v>
      </c>
      <c r="L124" s="161">
        <v>44440</v>
      </c>
      <c r="M124" s="167" t="s">
        <v>414</v>
      </c>
      <c r="N124" s="167" t="s">
        <v>414</v>
      </c>
      <c r="O124" s="167">
        <v>132</v>
      </c>
      <c r="P124" s="168">
        <v>44378</v>
      </c>
      <c r="Q124" s="169">
        <v>8.9</v>
      </c>
    </row>
    <row r="125" spans="1:17" ht="14.25" customHeight="1" x14ac:dyDescent="0.4">
      <c r="A125" s="186" t="s">
        <v>289</v>
      </c>
      <c r="B125" s="194" t="s">
        <v>290</v>
      </c>
      <c r="C125" s="194"/>
      <c r="D125" s="195" t="s">
        <v>159</v>
      </c>
      <c r="E125" s="103">
        <v>10000</v>
      </c>
      <c r="F125" s="188">
        <v>1.8</v>
      </c>
      <c r="G125" s="166">
        <v>6033.98</v>
      </c>
      <c r="H125" s="166">
        <v>5840.02</v>
      </c>
      <c r="I125" s="167">
        <v>1</v>
      </c>
      <c r="J125" s="160">
        <v>96.8</v>
      </c>
      <c r="K125" s="161">
        <v>43799</v>
      </c>
      <c r="L125" s="161">
        <v>44593</v>
      </c>
      <c r="M125" s="167" t="s">
        <v>414</v>
      </c>
      <c r="N125" s="167" t="s">
        <v>414</v>
      </c>
      <c r="O125" s="167">
        <v>797</v>
      </c>
      <c r="P125" s="168">
        <v>44562</v>
      </c>
      <c r="Q125" s="169">
        <v>3.4</v>
      </c>
    </row>
    <row r="126" spans="1:17" ht="14.25" customHeight="1" x14ac:dyDescent="0.4">
      <c r="A126" s="186" t="s">
        <v>291</v>
      </c>
      <c r="B126" s="194" t="s">
        <v>292</v>
      </c>
      <c r="C126" s="194"/>
      <c r="D126" s="195" t="s">
        <v>92</v>
      </c>
      <c r="E126" s="103">
        <v>4800</v>
      </c>
      <c r="F126" s="188">
        <v>0.9</v>
      </c>
      <c r="G126" s="166">
        <v>4557.8900000000003</v>
      </c>
      <c r="H126" s="166">
        <v>4366.83</v>
      </c>
      <c r="I126" s="167">
        <v>1</v>
      </c>
      <c r="J126" s="160">
        <v>95.8</v>
      </c>
      <c r="K126" s="161">
        <v>43501</v>
      </c>
      <c r="L126" s="161">
        <v>44593</v>
      </c>
      <c r="M126" s="167" t="s">
        <v>414</v>
      </c>
      <c r="N126" s="167" t="s">
        <v>414</v>
      </c>
      <c r="O126" s="167">
        <v>741</v>
      </c>
      <c r="P126" s="168">
        <v>44562</v>
      </c>
      <c r="Q126" s="169">
        <v>2.2999999999999998</v>
      </c>
    </row>
    <row r="127" spans="1:17" ht="14.25" customHeight="1" x14ac:dyDescent="0.4">
      <c r="A127" s="186" t="s">
        <v>293</v>
      </c>
      <c r="B127" s="194" t="s">
        <v>294</v>
      </c>
      <c r="C127" s="194"/>
      <c r="D127" s="195" t="s">
        <v>164</v>
      </c>
      <c r="E127" s="103">
        <v>10500</v>
      </c>
      <c r="F127" s="188">
        <v>1.9</v>
      </c>
      <c r="G127" s="166">
        <v>29048.95</v>
      </c>
      <c r="H127" s="166">
        <v>28301.309999999998</v>
      </c>
      <c r="I127" s="167">
        <v>1</v>
      </c>
      <c r="J127" s="160">
        <v>97.4</v>
      </c>
      <c r="K127" s="161">
        <v>43298</v>
      </c>
      <c r="L127" s="161">
        <v>44775</v>
      </c>
      <c r="M127" s="167" t="s">
        <v>414</v>
      </c>
      <c r="N127" s="167" t="s">
        <v>414</v>
      </c>
      <c r="O127" s="167">
        <v>3772</v>
      </c>
      <c r="P127" s="168">
        <v>44713</v>
      </c>
      <c r="Q127" s="169">
        <v>4.5</v>
      </c>
    </row>
    <row r="128" spans="1:17" ht="14.25" customHeight="1" x14ac:dyDescent="0.4">
      <c r="A128" s="186" t="s">
        <v>295</v>
      </c>
      <c r="B128" s="194" t="s">
        <v>296</v>
      </c>
      <c r="C128" s="194"/>
      <c r="D128" s="195" t="s">
        <v>53</v>
      </c>
      <c r="E128" s="103">
        <v>2200</v>
      </c>
      <c r="F128" s="188">
        <v>0.4</v>
      </c>
      <c r="G128" s="166">
        <v>1819.35</v>
      </c>
      <c r="H128" s="166">
        <v>1779.09</v>
      </c>
      <c r="I128" s="167">
        <v>1</v>
      </c>
      <c r="J128" s="160">
        <v>97.8</v>
      </c>
      <c r="K128" s="161">
        <v>43887</v>
      </c>
      <c r="L128" s="161">
        <v>44775</v>
      </c>
      <c r="M128" s="167" t="s">
        <v>414</v>
      </c>
      <c r="N128" s="167" t="s">
        <v>414</v>
      </c>
      <c r="O128" s="167">
        <v>157</v>
      </c>
      <c r="P128" s="168">
        <v>44713</v>
      </c>
      <c r="Q128" s="169">
        <v>3.3</v>
      </c>
    </row>
    <row r="129" spans="1:18" ht="14.25" customHeight="1" x14ac:dyDescent="0.4">
      <c r="A129" s="487" t="s">
        <v>297</v>
      </c>
      <c r="B129" s="487"/>
      <c r="C129" s="487"/>
      <c r="D129" s="487"/>
      <c r="E129" s="196">
        <v>270466</v>
      </c>
      <c r="F129" s="197">
        <v>48.8</v>
      </c>
      <c r="G129" s="198">
        <v>422988.49000000011</v>
      </c>
      <c r="H129" s="198">
        <v>410737.03</v>
      </c>
      <c r="I129" s="199">
        <v>11.999999999999975</v>
      </c>
      <c r="J129" s="200">
        <v>97.1</v>
      </c>
      <c r="K129" s="201" t="s">
        <v>37</v>
      </c>
      <c r="L129" s="202" t="s">
        <v>37</v>
      </c>
      <c r="M129" s="199">
        <v>100</v>
      </c>
      <c r="N129" s="199">
        <v>100</v>
      </c>
      <c r="O129" s="199">
        <v>779444</v>
      </c>
      <c r="P129" s="203" t="s">
        <v>416</v>
      </c>
      <c r="Q129" s="204" t="s">
        <v>416</v>
      </c>
    </row>
    <row r="130" spans="1:18" ht="14.25" customHeight="1" x14ac:dyDescent="0.35">
      <c r="A130" s="120" t="s">
        <v>298</v>
      </c>
      <c r="B130" s="164" t="s">
        <v>299</v>
      </c>
      <c r="C130" s="164"/>
      <c r="D130" s="157" t="s">
        <v>24</v>
      </c>
      <c r="E130" s="103">
        <v>17200</v>
      </c>
      <c r="F130" s="205">
        <v>3.1</v>
      </c>
      <c r="G130" s="173">
        <v>18092.98</v>
      </c>
      <c r="H130" s="173">
        <v>18092.98</v>
      </c>
      <c r="I130" s="174">
        <v>1</v>
      </c>
      <c r="J130" s="160">
        <v>100</v>
      </c>
      <c r="K130" s="161">
        <v>40308</v>
      </c>
      <c r="L130" s="161">
        <v>42879</v>
      </c>
      <c r="M130" s="174" t="s">
        <v>414</v>
      </c>
      <c r="N130" s="174" t="s">
        <v>414</v>
      </c>
      <c r="O130" s="174">
        <v>11549</v>
      </c>
      <c r="P130" s="175">
        <v>42826</v>
      </c>
      <c r="Q130" s="176">
        <v>3.2</v>
      </c>
    </row>
    <row r="131" spans="1:18" ht="14.25" customHeight="1" x14ac:dyDescent="0.4">
      <c r="A131" s="488" t="s">
        <v>300</v>
      </c>
      <c r="B131" s="488"/>
      <c r="C131" s="488"/>
      <c r="D131" s="488"/>
      <c r="E131" s="206">
        <v>17200</v>
      </c>
      <c r="F131" s="207">
        <v>3.1</v>
      </c>
      <c r="G131" s="208">
        <v>18092.98</v>
      </c>
      <c r="H131" s="208">
        <v>18092.98</v>
      </c>
      <c r="I131" s="209">
        <v>1</v>
      </c>
      <c r="J131" s="210">
        <v>100</v>
      </c>
      <c r="K131" s="211" t="s">
        <v>37</v>
      </c>
      <c r="L131" s="212" t="s">
        <v>37</v>
      </c>
      <c r="M131" s="209" t="s">
        <v>414</v>
      </c>
      <c r="N131" s="209" t="s">
        <v>414</v>
      </c>
      <c r="O131" s="209">
        <v>11549</v>
      </c>
      <c r="P131" s="213" t="s">
        <v>416</v>
      </c>
      <c r="Q131" s="214" t="s">
        <v>416</v>
      </c>
    </row>
    <row r="132" spans="1:18" ht="14.25" customHeight="1" x14ac:dyDescent="0.4">
      <c r="A132" s="489" t="s">
        <v>301</v>
      </c>
      <c r="B132" s="489"/>
      <c r="C132" s="489"/>
      <c r="D132" s="489"/>
      <c r="E132" s="215">
        <v>554466</v>
      </c>
      <c r="F132" s="216">
        <v>100</v>
      </c>
      <c r="G132" s="217">
        <v>577056.60000000009</v>
      </c>
      <c r="H132" s="217">
        <v>556536.28</v>
      </c>
      <c r="I132" s="218">
        <v>15.999999999999972</v>
      </c>
      <c r="J132" s="219">
        <v>96.4</v>
      </c>
      <c r="K132" s="220" t="s">
        <v>37</v>
      </c>
      <c r="L132" s="221" t="s">
        <v>37</v>
      </c>
      <c r="M132" s="218">
        <v>200</v>
      </c>
      <c r="N132" s="218">
        <v>100</v>
      </c>
      <c r="O132" s="218">
        <v>999761</v>
      </c>
      <c r="P132" s="222" t="s">
        <v>416</v>
      </c>
      <c r="Q132" s="223">
        <v>2</v>
      </c>
    </row>
    <row r="133" spans="1:18" ht="18" customHeight="1" x14ac:dyDescent="0.4">
      <c r="A133" s="224"/>
      <c r="B133" s="224"/>
      <c r="C133" s="224"/>
      <c r="D133" s="225"/>
      <c r="E133" s="226"/>
      <c r="F133" s="227"/>
      <c r="G133" s="227"/>
      <c r="H133" s="227"/>
      <c r="I133" s="227"/>
      <c r="J133" s="228"/>
      <c r="K133" s="229"/>
      <c r="L133" s="230"/>
      <c r="M133" s="227"/>
      <c r="N133" s="227"/>
      <c r="O133" s="227"/>
      <c r="P133" s="231"/>
      <c r="Q133" s="227"/>
    </row>
    <row r="134" spans="1:18" ht="13.15" customHeight="1" x14ac:dyDescent="0.4">
      <c r="A134" s="145" t="s">
        <v>302</v>
      </c>
      <c r="B134" s="459" t="s">
        <v>303</v>
      </c>
      <c r="C134" s="459"/>
      <c r="D134" s="459"/>
      <c r="E134" s="459"/>
      <c r="F134" s="459"/>
      <c r="G134" s="459"/>
      <c r="H134" s="459"/>
      <c r="I134" s="459"/>
      <c r="J134" s="459"/>
      <c r="K134" s="459"/>
      <c r="L134" s="459"/>
      <c r="M134" s="149"/>
      <c r="N134" s="149"/>
      <c r="O134" s="149"/>
      <c r="P134" s="232"/>
      <c r="Q134" s="149"/>
      <c r="R134" s="5"/>
    </row>
    <row r="135" spans="1:18" ht="13.15" customHeight="1" x14ac:dyDescent="0.4">
      <c r="A135" s="145" t="s">
        <v>304</v>
      </c>
      <c r="B135" s="459" t="s">
        <v>443</v>
      </c>
      <c r="C135" s="459"/>
      <c r="D135" s="459"/>
      <c r="E135" s="459"/>
      <c r="F135" s="459"/>
      <c r="G135" s="459"/>
      <c r="H135" s="459"/>
      <c r="I135" s="459"/>
      <c r="J135" s="459"/>
      <c r="K135" s="459"/>
      <c r="L135" s="459"/>
      <c r="M135" s="149"/>
      <c r="N135" s="149"/>
      <c r="O135" s="149"/>
      <c r="P135" s="232"/>
      <c r="Q135" s="149"/>
      <c r="R135" s="5"/>
    </row>
    <row r="136" spans="1:18" ht="13.15" customHeight="1" x14ac:dyDescent="0.4">
      <c r="A136" s="145" t="s">
        <v>305</v>
      </c>
      <c r="B136" s="459" t="s">
        <v>306</v>
      </c>
      <c r="C136" s="459"/>
      <c r="D136" s="459"/>
      <c r="E136" s="459"/>
      <c r="F136" s="459"/>
      <c r="G136" s="459"/>
      <c r="H136" s="459"/>
      <c r="I136" s="459"/>
      <c r="J136" s="459"/>
      <c r="K136" s="459"/>
      <c r="L136" s="459"/>
      <c r="M136" s="149"/>
      <c r="N136" s="149"/>
      <c r="O136" s="149"/>
      <c r="P136" s="232"/>
      <c r="Q136" s="149"/>
      <c r="R136" s="6"/>
    </row>
    <row r="137" spans="1:18" ht="13.15" customHeight="1" x14ac:dyDescent="0.4">
      <c r="A137" s="145"/>
      <c r="B137" s="459"/>
      <c r="C137" s="459"/>
      <c r="D137" s="459"/>
      <c r="E137" s="459"/>
      <c r="F137" s="459"/>
      <c r="G137" s="459"/>
      <c r="H137" s="459"/>
      <c r="I137" s="459"/>
      <c r="J137" s="459"/>
      <c r="K137" s="459"/>
      <c r="L137" s="459"/>
      <c r="M137" s="149"/>
      <c r="N137" s="149"/>
      <c r="O137" s="149"/>
      <c r="P137" s="232"/>
      <c r="Q137" s="149"/>
      <c r="R137" s="5"/>
    </row>
    <row r="138" spans="1:18" ht="13.15" customHeight="1" x14ac:dyDescent="0.4">
      <c r="A138" s="145"/>
      <c r="B138" s="459"/>
      <c r="C138" s="459"/>
      <c r="D138" s="459"/>
      <c r="E138" s="459"/>
      <c r="F138" s="459"/>
      <c r="G138" s="459"/>
      <c r="H138" s="459"/>
      <c r="I138" s="459"/>
      <c r="J138" s="459"/>
      <c r="K138" s="459"/>
      <c r="L138" s="459"/>
      <c r="M138" s="149"/>
      <c r="N138" s="149"/>
      <c r="O138" s="149"/>
      <c r="P138" s="232"/>
      <c r="Q138" s="149"/>
      <c r="R138" s="5"/>
    </row>
    <row r="139" spans="1:18" ht="30.75" customHeight="1" x14ac:dyDescent="0.4">
      <c r="A139" s="145"/>
      <c r="B139" s="459"/>
      <c r="C139" s="459"/>
      <c r="D139" s="459"/>
      <c r="E139" s="459"/>
      <c r="F139" s="459"/>
      <c r="G139" s="459"/>
      <c r="H139" s="459"/>
      <c r="I139" s="459"/>
      <c r="J139" s="459"/>
      <c r="K139" s="459"/>
      <c r="L139" s="459"/>
      <c r="M139" s="149"/>
      <c r="N139" s="149"/>
      <c r="O139" s="149"/>
      <c r="P139" s="232"/>
      <c r="Q139" s="149"/>
      <c r="R139" s="5"/>
    </row>
    <row r="140" spans="1:18" x14ac:dyDescent="0.4">
      <c r="A140" s="7"/>
    </row>
    <row r="141" spans="1:18" x14ac:dyDescent="0.4">
      <c r="A141" s="7"/>
      <c r="L141" s="234"/>
    </row>
    <row r="142" spans="1:18" x14ac:dyDescent="0.4">
      <c r="A142" s="11"/>
    </row>
    <row r="143" spans="1:18" x14ac:dyDescent="0.4">
      <c r="A143" s="7"/>
    </row>
    <row r="144" spans="1:18" x14ac:dyDescent="0.4">
      <c r="A144" s="11" t="s">
        <v>307</v>
      </c>
    </row>
    <row r="145" spans="1:1" x14ac:dyDescent="0.4">
      <c r="A145" s="7"/>
    </row>
    <row r="146" spans="1:1" x14ac:dyDescent="0.4">
      <c r="A146" s="7"/>
    </row>
    <row r="147" spans="1:1" x14ac:dyDescent="0.4">
      <c r="A147" s="7"/>
    </row>
  </sheetData>
  <mergeCells count="48">
    <mergeCell ref="B137:L137"/>
    <mergeCell ref="B138:L138"/>
    <mergeCell ref="B139:L139"/>
    <mergeCell ref="H115:H116"/>
    <mergeCell ref="I115:I116"/>
    <mergeCell ref="J115:J116"/>
    <mergeCell ref="A129:D129"/>
    <mergeCell ref="A131:D131"/>
    <mergeCell ref="A132:D132"/>
    <mergeCell ref="A115:A116"/>
    <mergeCell ref="B115:B116"/>
    <mergeCell ref="D115:D116"/>
    <mergeCell ref="E115:E116"/>
    <mergeCell ref="F115:F116"/>
    <mergeCell ref="G115:G116"/>
    <mergeCell ref="B134:L134"/>
    <mergeCell ref="B135:L135"/>
    <mergeCell ref="B136:L136"/>
    <mergeCell ref="P29:P31"/>
    <mergeCell ref="A29:A31"/>
    <mergeCell ref="B29:B31"/>
    <mergeCell ref="D29:D31"/>
    <mergeCell ref="E29:E31"/>
    <mergeCell ref="F29:F31"/>
    <mergeCell ref="G29:G31"/>
    <mergeCell ref="H29:H31"/>
    <mergeCell ref="I29:I31"/>
    <mergeCell ref="J29:J31"/>
    <mergeCell ref="K29:K31"/>
    <mergeCell ref="L29:L31"/>
    <mergeCell ref="Q2:Q4"/>
    <mergeCell ref="J3:J4"/>
    <mergeCell ref="M3:M4"/>
    <mergeCell ref="N3:N4"/>
    <mergeCell ref="O3:O4"/>
    <mergeCell ref="M2:O2"/>
    <mergeCell ref="P2:P4"/>
    <mergeCell ref="A12:D12"/>
    <mergeCell ref="H2:H4"/>
    <mergeCell ref="I2:I4"/>
    <mergeCell ref="K2:K4"/>
    <mergeCell ref="L2:L4"/>
    <mergeCell ref="A2:A4"/>
    <mergeCell ref="B2:C4"/>
    <mergeCell ref="D2:D4"/>
    <mergeCell ref="E2:E4"/>
    <mergeCell ref="F2:F4"/>
    <mergeCell ref="G2:G4"/>
  </mergeCells>
  <phoneticPr fontId="2"/>
  <printOptions horizontalCentered="1" verticalCentered="1"/>
  <pageMargins left="0.43307086614173229" right="0.43307086614173229" top="0.59055118110236227" bottom="0.27559055118110237" header="0.39370078740157483" footer="0.19685039370078741"/>
  <pageSetup paperSize="8"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2944-8FD3-4FE5-9576-969DD7DABB85}">
  <sheetPr>
    <pageSetUpPr fitToPage="1"/>
  </sheetPr>
  <dimension ref="A1:V140"/>
  <sheetViews>
    <sheetView zoomScale="70" zoomScaleNormal="70" zoomScaleSheetLayoutView="40" zoomScalePageLayoutView="55" workbookViewId="0">
      <pane xSplit="3" ySplit="4" topLeftCell="D5" activePane="bottomRight" state="frozen"/>
      <selection activeCell="C7" sqref="C7"/>
      <selection pane="topRight" activeCell="C7" sqref="C7"/>
      <selection pane="bottomLeft" activeCell="C7" sqref="C7"/>
      <selection pane="bottomRight"/>
    </sheetView>
  </sheetViews>
  <sheetFormatPr defaultColWidth="9" defaultRowHeight="18.75" x14ac:dyDescent="0.4"/>
  <cols>
    <col min="1" max="1" width="8.625" style="152" customWidth="1"/>
    <col min="2" max="2" width="32" customWidth="1"/>
    <col min="3" max="3" width="8" customWidth="1"/>
    <col min="4" max="5" width="14.375" customWidth="1"/>
    <col min="6" max="6" width="14.375" style="153" customWidth="1"/>
    <col min="7" max="19" width="14.375" customWidth="1"/>
    <col min="20" max="20" width="14.375" style="68" customWidth="1"/>
    <col min="21" max="21" width="36.125" customWidth="1"/>
  </cols>
  <sheetData>
    <row r="1" spans="1:21" ht="19.5" x14ac:dyDescent="0.4">
      <c r="A1" s="1" t="s">
        <v>308</v>
      </c>
      <c r="B1" s="66"/>
      <c r="C1" s="66"/>
      <c r="D1" s="66"/>
      <c r="E1" s="66"/>
      <c r="F1" s="67"/>
      <c r="G1" s="66"/>
      <c r="H1" s="66"/>
      <c r="I1" s="66"/>
      <c r="J1" s="66"/>
      <c r="K1" s="66"/>
      <c r="L1" s="66"/>
      <c r="M1" s="66"/>
      <c r="N1" s="66"/>
      <c r="O1" s="66"/>
      <c r="P1" s="66"/>
      <c r="Q1" s="66"/>
      <c r="R1" s="66"/>
      <c r="S1" s="66"/>
      <c r="U1" s="66"/>
    </row>
    <row r="2" spans="1:21" s="12" customFormat="1" ht="13.5" customHeight="1" x14ac:dyDescent="0.4">
      <c r="A2" s="494" t="s">
        <v>309</v>
      </c>
      <c r="B2" s="494" t="s">
        <v>310</v>
      </c>
      <c r="C2" s="494"/>
      <c r="D2" s="495" t="s">
        <v>445</v>
      </c>
      <c r="E2" s="495"/>
      <c r="F2" s="495"/>
      <c r="G2" s="496" t="s">
        <v>446</v>
      </c>
      <c r="H2" s="497"/>
      <c r="I2" s="498"/>
      <c r="J2" s="439" t="s">
        <v>447</v>
      </c>
      <c r="K2" s="502" t="s">
        <v>311</v>
      </c>
      <c r="L2" s="503"/>
      <c r="M2" s="504"/>
      <c r="N2" s="502" t="s">
        <v>312</v>
      </c>
      <c r="O2" s="503"/>
      <c r="P2" s="503"/>
      <c r="Q2" s="503"/>
      <c r="R2" s="504"/>
      <c r="S2" s="508" t="s">
        <v>448</v>
      </c>
      <c r="T2" s="509"/>
      <c r="U2" s="512" t="s">
        <v>313</v>
      </c>
    </row>
    <row r="3" spans="1:21" s="12" customFormat="1" ht="27" customHeight="1" x14ac:dyDescent="0.4">
      <c r="A3" s="494"/>
      <c r="B3" s="494"/>
      <c r="C3" s="494"/>
      <c r="D3" s="495"/>
      <c r="E3" s="495"/>
      <c r="F3" s="495"/>
      <c r="G3" s="499"/>
      <c r="H3" s="500"/>
      <c r="I3" s="501"/>
      <c r="J3" s="440"/>
      <c r="K3" s="439" t="s">
        <v>449</v>
      </c>
      <c r="L3" s="515" t="s">
        <v>434</v>
      </c>
      <c r="M3" s="70"/>
      <c r="N3" s="439" t="s">
        <v>449</v>
      </c>
      <c r="O3" s="515" t="s">
        <v>314</v>
      </c>
      <c r="P3" s="70"/>
      <c r="Q3" s="508" t="s">
        <v>315</v>
      </c>
      <c r="R3" s="70"/>
      <c r="S3" s="510"/>
      <c r="T3" s="511"/>
      <c r="U3" s="513"/>
    </row>
    <row r="4" spans="1:21" s="12" customFormat="1" ht="16.5" customHeight="1" x14ac:dyDescent="0.4">
      <c r="A4" s="494"/>
      <c r="B4" s="494"/>
      <c r="C4" s="494"/>
      <c r="D4" s="71" t="s">
        <v>12</v>
      </c>
      <c r="E4" s="71" t="s">
        <v>316</v>
      </c>
      <c r="F4" s="71" t="s">
        <v>317</v>
      </c>
      <c r="G4" s="71" t="s">
        <v>12</v>
      </c>
      <c r="H4" s="71" t="s">
        <v>316</v>
      </c>
      <c r="I4" s="71" t="s">
        <v>317</v>
      </c>
      <c r="J4" s="441"/>
      <c r="K4" s="441"/>
      <c r="L4" s="511"/>
      <c r="M4" s="72" t="s">
        <v>317</v>
      </c>
      <c r="N4" s="441"/>
      <c r="O4" s="511"/>
      <c r="P4" s="72" t="s">
        <v>317</v>
      </c>
      <c r="Q4" s="510"/>
      <c r="R4" s="72" t="s">
        <v>317</v>
      </c>
      <c r="S4" s="69" t="s">
        <v>12</v>
      </c>
      <c r="T4" s="73" t="s">
        <v>317</v>
      </c>
      <c r="U4" s="514"/>
    </row>
    <row r="5" spans="1:21" s="12" customFormat="1" ht="13.5" customHeight="1" x14ac:dyDescent="0.4">
      <c r="A5" s="74" t="s">
        <v>16</v>
      </c>
      <c r="B5" s="505" t="s">
        <v>318</v>
      </c>
      <c r="C5" s="506"/>
      <c r="D5" s="75">
        <v>87900</v>
      </c>
      <c r="E5" s="75">
        <v>89700</v>
      </c>
      <c r="F5" s="76">
        <v>-1800</v>
      </c>
      <c r="G5" s="77">
        <v>69754</v>
      </c>
      <c r="H5" s="77">
        <v>69924</v>
      </c>
      <c r="I5" s="78">
        <v>-170</v>
      </c>
      <c r="J5" s="79">
        <v>18145</v>
      </c>
      <c r="K5" s="77">
        <v>90900</v>
      </c>
      <c r="L5" s="80">
        <v>3.1</v>
      </c>
      <c r="M5" s="81" t="s">
        <v>414</v>
      </c>
      <c r="N5" s="77">
        <v>86600</v>
      </c>
      <c r="O5" s="80">
        <v>2.9</v>
      </c>
      <c r="P5" s="82" t="s">
        <v>414</v>
      </c>
      <c r="Q5" s="80">
        <v>3.3</v>
      </c>
      <c r="R5" s="82" t="s">
        <v>414</v>
      </c>
      <c r="S5" s="77">
        <v>2837</v>
      </c>
      <c r="T5" s="83" t="s">
        <v>417</v>
      </c>
      <c r="U5" s="84" t="s">
        <v>418</v>
      </c>
    </row>
    <row r="6" spans="1:21" s="12" customFormat="1" ht="13.5" customHeight="1" x14ac:dyDescent="0.4">
      <c r="A6" s="74" t="s">
        <v>20</v>
      </c>
      <c r="B6" s="507" t="s">
        <v>21</v>
      </c>
      <c r="C6" s="507"/>
      <c r="D6" s="85">
        <v>61700</v>
      </c>
      <c r="E6" s="85">
        <v>61700</v>
      </c>
      <c r="F6" s="76" t="s">
        <v>414</v>
      </c>
      <c r="G6" s="86">
        <v>49326</v>
      </c>
      <c r="H6" s="86">
        <v>49466</v>
      </c>
      <c r="I6" s="83">
        <v>-139</v>
      </c>
      <c r="J6" s="76">
        <v>12373</v>
      </c>
      <c r="K6" s="86">
        <v>63200</v>
      </c>
      <c r="L6" s="81">
        <v>3.3</v>
      </c>
      <c r="M6" s="81" t="s">
        <v>414</v>
      </c>
      <c r="N6" s="86">
        <v>61100</v>
      </c>
      <c r="O6" s="81">
        <v>3.3</v>
      </c>
      <c r="P6" s="82" t="s">
        <v>414</v>
      </c>
      <c r="Q6" s="81">
        <v>3.5</v>
      </c>
      <c r="R6" s="82" t="s">
        <v>414</v>
      </c>
      <c r="S6" s="86">
        <v>2062</v>
      </c>
      <c r="T6" s="83">
        <v>0</v>
      </c>
      <c r="U6" s="87" t="s">
        <v>419</v>
      </c>
    </row>
    <row r="7" spans="1:21" s="12" customFormat="1" ht="13.5" customHeight="1" x14ac:dyDescent="0.4">
      <c r="A7" s="74" t="s">
        <v>22</v>
      </c>
      <c r="B7" s="505" t="s">
        <v>319</v>
      </c>
      <c r="C7" s="506"/>
      <c r="D7" s="75">
        <v>54800</v>
      </c>
      <c r="E7" s="75">
        <v>56000</v>
      </c>
      <c r="F7" s="76">
        <v>-1200</v>
      </c>
      <c r="G7" s="77">
        <v>42112</v>
      </c>
      <c r="H7" s="77">
        <v>42301</v>
      </c>
      <c r="I7" s="78">
        <v>-188</v>
      </c>
      <c r="J7" s="79">
        <v>12687</v>
      </c>
      <c r="K7" s="77">
        <v>56100</v>
      </c>
      <c r="L7" s="80">
        <v>3.5</v>
      </c>
      <c r="M7" s="81" t="s">
        <v>414</v>
      </c>
      <c r="N7" s="77">
        <v>54200</v>
      </c>
      <c r="O7" s="80">
        <v>3.2</v>
      </c>
      <c r="P7" s="82" t="s">
        <v>414</v>
      </c>
      <c r="Q7" s="80">
        <v>3.7</v>
      </c>
      <c r="R7" s="82" t="s">
        <v>414</v>
      </c>
      <c r="S7" s="77">
        <v>1995</v>
      </c>
      <c r="T7" s="83" t="s">
        <v>420</v>
      </c>
      <c r="U7" s="87" t="s">
        <v>421</v>
      </c>
    </row>
    <row r="8" spans="1:21" s="12" customFormat="1" ht="13.5" customHeight="1" x14ac:dyDescent="0.4">
      <c r="A8" s="74" t="s">
        <v>320</v>
      </c>
      <c r="B8" s="507" t="s">
        <v>321</v>
      </c>
      <c r="C8" s="507"/>
      <c r="D8" s="85">
        <v>45000</v>
      </c>
      <c r="E8" s="85">
        <v>45000</v>
      </c>
      <c r="F8" s="76" t="s">
        <v>414</v>
      </c>
      <c r="G8" s="86">
        <v>36064</v>
      </c>
      <c r="H8" s="86">
        <v>36248</v>
      </c>
      <c r="I8" s="83">
        <v>-184</v>
      </c>
      <c r="J8" s="76">
        <v>8935</v>
      </c>
      <c r="K8" s="86">
        <v>45900</v>
      </c>
      <c r="L8" s="81">
        <v>3.4</v>
      </c>
      <c r="M8" s="88" t="s">
        <v>414</v>
      </c>
      <c r="N8" s="86">
        <v>44100</v>
      </c>
      <c r="O8" s="81">
        <v>3.2</v>
      </c>
      <c r="P8" s="82" t="s">
        <v>414</v>
      </c>
      <c r="Q8" s="81">
        <v>3.6</v>
      </c>
      <c r="R8" s="82" t="s">
        <v>414</v>
      </c>
      <c r="S8" s="86">
        <v>1561</v>
      </c>
      <c r="T8" s="83">
        <v>0</v>
      </c>
      <c r="U8" s="87" t="s">
        <v>422</v>
      </c>
    </row>
    <row r="9" spans="1:21" s="12" customFormat="1" ht="13.5" customHeight="1" x14ac:dyDescent="0.4">
      <c r="A9" s="74" t="s">
        <v>28</v>
      </c>
      <c r="B9" s="507" t="s">
        <v>29</v>
      </c>
      <c r="C9" s="507"/>
      <c r="D9" s="85">
        <v>6230</v>
      </c>
      <c r="E9" s="85">
        <v>6340</v>
      </c>
      <c r="F9" s="76">
        <v>-110</v>
      </c>
      <c r="G9" s="86">
        <v>4174</v>
      </c>
      <c r="H9" s="86">
        <v>4197</v>
      </c>
      <c r="I9" s="83">
        <v>-22</v>
      </c>
      <c r="J9" s="76">
        <v>2055</v>
      </c>
      <c r="K9" s="86">
        <v>6380</v>
      </c>
      <c r="L9" s="81">
        <v>3.6</v>
      </c>
      <c r="M9" s="88" t="s">
        <v>414</v>
      </c>
      <c r="N9" s="86">
        <v>6160</v>
      </c>
      <c r="O9" s="81">
        <v>3.7</v>
      </c>
      <c r="P9" s="82" t="s">
        <v>414</v>
      </c>
      <c r="Q9" s="81">
        <v>3.8</v>
      </c>
      <c r="R9" s="82" t="s">
        <v>414</v>
      </c>
      <c r="S9" s="86">
        <v>235</v>
      </c>
      <c r="T9" s="83" t="s">
        <v>423</v>
      </c>
      <c r="U9" s="87" t="s">
        <v>419</v>
      </c>
    </row>
    <row r="10" spans="1:21" s="12" customFormat="1" ht="13.5" customHeight="1" x14ac:dyDescent="0.4">
      <c r="A10" s="74" t="s">
        <v>30</v>
      </c>
      <c r="B10" s="507" t="s">
        <v>31</v>
      </c>
      <c r="C10" s="507"/>
      <c r="D10" s="85">
        <v>7370</v>
      </c>
      <c r="E10" s="85">
        <v>7370</v>
      </c>
      <c r="F10" s="76" t="s">
        <v>414</v>
      </c>
      <c r="G10" s="86">
        <v>6131</v>
      </c>
      <c r="H10" s="86">
        <v>6150</v>
      </c>
      <c r="I10" s="83">
        <v>-18</v>
      </c>
      <c r="J10" s="76">
        <v>1238</v>
      </c>
      <c r="K10" s="86">
        <v>7510</v>
      </c>
      <c r="L10" s="81">
        <v>3.9</v>
      </c>
      <c r="M10" s="89">
        <v>-0.10000000000000009</v>
      </c>
      <c r="N10" s="86">
        <v>7310</v>
      </c>
      <c r="O10" s="81">
        <v>3.7</v>
      </c>
      <c r="P10" s="82">
        <v>-9.9999999999999645E-2</v>
      </c>
      <c r="Q10" s="81">
        <v>4.0999999999999996</v>
      </c>
      <c r="R10" s="82">
        <v>-0.10000000000000053</v>
      </c>
      <c r="S10" s="86">
        <v>299</v>
      </c>
      <c r="T10" s="83" t="s">
        <v>424</v>
      </c>
      <c r="U10" s="87" t="s">
        <v>418</v>
      </c>
    </row>
    <row r="11" spans="1:21" s="12" customFormat="1" ht="13.5" customHeight="1" x14ac:dyDescent="0.4">
      <c r="A11" s="74" t="s">
        <v>322</v>
      </c>
      <c r="B11" s="507" t="s">
        <v>323</v>
      </c>
      <c r="C11" s="507"/>
      <c r="D11" s="85">
        <v>51900</v>
      </c>
      <c r="E11" s="85">
        <v>51200</v>
      </c>
      <c r="F11" s="76">
        <v>700</v>
      </c>
      <c r="G11" s="86">
        <v>50055</v>
      </c>
      <c r="H11" s="86">
        <v>50126</v>
      </c>
      <c r="I11" s="83">
        <v>-70</v>
      </c>
      <c r="J11" s="76">
        <v>1844</v>
      </c>
      <c r="K11" s="86">
        <v>54800</v>
      </c>
      <c r="L11" s="81">
        <v>3.3</v>
      </c>
      <c r="M11" s="89">
        <v>-0.10000000000000009</v>
      </c>
      <c r="N11" s="86">
        <v>50700</v>
      </c>
      <c r="O11" s="81">
        <v>3.1</v>
      </c>
      <c r="P11" s="82">
        <v>-0.10000000000000009</v>
      </c>
      <c r="Q11" s="81">
        <v>3.5</v>
      </c>
      <c r="R11" s="82">
        <v>-0.10000000000000009</v>
      </c>
      <c r="S11" s="86">
        <v>1797</v>
      </c>
      <c r="T11" s="83" t="s">
        <v>425</v>
      </c>
      <c r="U11" s="87" t="s">
        <v>426</v>
      </c>
    </row>
    <row r="12" spans="1:21" s="12" customFormat="1" ht="25.5" customHeight="1" x14ac:dyDescent="0.4">
      <c r="A12" s="517" t="s">
        <v>36</v>
      </c>
      <c r="B12" s="517"/>
      <c r="C12" s="517"/>
      <c r="D12" s="90">
        <v>314900</v>
      </c>
      <c r="E12" s="90">
        <v>317310</v>
      </c>
      <c r="F12" s="91">
        <v>-2410</v>
      </c>
      <c r="G12" s="92">
        <v>257621</v>
      </c>
      <c r="H12" s="92">
        <v>258415</v>
      </c>
      <c r="I12" s="93">
        <v>-794</v>
      </c>
      <c r="J12" s="91">
        <v>57278</v>
      </c>
      <c r="K12" s="92">
        <v>324790</v>
      </c>
      <c r="L12" s="94" t="s">
        <v>414</v>
      </c>
      <c r="M12" s="94" t="s">
        <v>414</v>
      </c>
      <c r="N12" s="92">
        <v>310170</v>
      </c>
      <c r="O12" s="94" t="s">
        <v>414</v>
      </c>
      <c r="P12" s="95" t="s">
        <v>414</v>
      </c>
      <c r="Q12" s="94" t="s">
        <v>414</v>
      </c>
      <c r="R12" s="95" t="s">
        <v>414</v>
      </c>
      <c r="S12" s="92">
        <v>10789</v>
      </c>
      <c r="T12" s="93" t="s">
        <v>427</v>
      </c>
      <c r="U12" s="96" t="s">
        <v>416</v>
      </c>
    </row>
    <row r="13" spans="1:21" s="12" customFormat="1" ht="13.5" customHeight="1" x14ac:dyDescent="0.4">
      <c r="A13" s="97" t="s">
        <v>38</v>
      </c>
      <c r="B13" s="516" t="s">
        <v>39</v>
      </c>
      <c r="C13" s="516"/>
      <c r="D13" s="85">
        <v>7770</v>
      </c>
      <c r="E13" s="85">
        <v>7550</v>
      </c>
      <c r="F13" s="99">
        <v>220</v>
      </c>
      <c r="G13" s="85">
        <v>6595</v>
      </c>
      <c r="H13" s="85">
        <v>6604</v>
      </c>
      <c r="I13" s="100">
        <v>-8</v>
      </c>
      <c r="J13" s="99">
        <v>1174</v>
      </c>
      <c r="K13" s="85">
        <v>8020</v>
      </c>
      <c r="L13" s="81">
        <v>3.3</v>
      </c>
      <c r="M13" s="101">
        <v>-0.10000000000000009</v>
      </c>
      <c r="N13" s="85">
        <v>7660</v>
      </c>
      <c r="O13" s="81">
        <v>3.5</v>
      </c>
      <c r="P13" s="82">
        <v>-0.10000000000000009</v>
      </c>
      <c r="Q13" s="81">
        <v>3.5</v>
      </c>
      <c r="R13" s="82">
        <v>-0.10000000000000009</v>
      </c>
      <c r="S13" s="86">
        <v>273</v>
      </c>
      <c r="T13" s="83" t="s">
        <v>428</v>
      </c>
      <c r="U13" s="87" t="s">
        <v>419</v>
      </c>
    </row>
    <row r="14" spans="1:21" s="12" customFormat="1" ht="13.5" customHeight="1" x14ac:dyDescent="0.4">
      <c r="A14" s="97" t="s">
        <v>41</v>
      </c>
      <c r="B14" s="516" t="s">
        <v>42</v>
      </c>
      <c r="C14" s="516"/>
      <c r="D14" s="85">
        <v>2000</v>
      </c>
      <c r="E14" s="85">
        <v>1940</v>
      </c>
      <c r="F14" s="76">
        <v>60</v>
      </c>
      <c r="G14" s="86">
        <v>1762</v>
      </c>
      <c r="H14" s="86">
        <v>1765</v>
      </c>
      <c r="I14" s="83">
        <v>-3</v>
      </c>
      <c r="J14" s="76">
        <v>237</v>
      </c>
      <c r="K14" s="86">
        <v>2050</v>
      </c>
      <c r="L14" s="81">
        <v>3.4</v>
      </c>
      <c r="M14" s="101">
        <v>-0.10000000000000009</v>
      </c>
      <c r="N14" s="86">
        <v>1980</v>
      </c>
      <c r="O14" s="81">
        <v>3.5</v>
      </c>
      <c r="P14" s="82">
        <v>-0.10000000000000009</v>
      </c>
      <c r="Q14" s="81">
        <v>3.6</v>
      </c>
      <c r="R14" s="82">
        <v>-0.10000000000000009</v>
      </c>
      <c r="S14" s="86">
        <v>74</v>
      </c>
      <c r="T14" s="83" t="s">
        <v>428</v>
      </c>
      <c r="U14" s="87" t="s">
        <v>419</v>
      </c>
    </row>
    <row r="15" spans="1:21" s="12" customFormat="1" ht="13.5" customHeight="1" x14ac:dyDescent="0.4">
      <c r="A15" s="97" t="s">
        <v>43</v>
      </c>
      <c r="B15" s="516" t="s">
        <v>44</v>
      </c>
      <c r="C15" s="516"/>
      <c r="D15" s="85">
        <v>2430</v>
      </c>
      <c r="E15" s="85">
        <v>2370</v>
      </c>
      <c r="F15" s="76">
        <v>60</v>
      </c>
      <c r="G15" s="86">
        <v>2021</v>
      </c>
      <c r="H15" s="86">
        <v>2020</v>
      </c>
      <c r="I15" s="83">
        <v>1</v>
      </c>
      <c r="J15" s="76">
        <v>408</v>
      </c>
      <c r="K15" s="86">
        <v>2500</v>
      </c>
      <c r="L15" s="81">
        <v>3.4</v>
      </c>
      <c r="M15" s="101">
        <v>-0.10000000000000009</v>
      </c>
      <c r="N15" s="86">
        <v>2400</v>
      </c>
      <c r="O15" s="81">
        <v>3.5</v>
      </c>
      <c r="P15" s="82">
        <v>-0.10000000000000009</v>
      </c>
      <c r="Q15" s="81">
        <v>3.6</v>
      </c>
      <c r="R15" s="82">
        <v>-0.10000000000000009</v>
      </c>
      <c r="S15" s="86">
        <v>88</v>
      </c>
      <c r="T15" s="100" t="s">
        <v>428</v>
      </c>
      <c r="U15" s="87" t="s">
        <v>419</v>
      </c>
    </row>
    <row r="16" spans="1:21" s="12" customFormat="1" ht="13.5" customHeight="1" x14ac:dyDescent="0.4">
      <c r="A16" s="97" t="s">
        <v>46</v>
      </c>
      <c r="B16" s="516" t="s">
        <v>47</v>
      </c>
      <c r="C16" s="516"/>
      <c r="D16" s="102">
        <v>935</v>
      </c>
      <c r="E16" s="102">
        <v>920</v>
      </c>
      <c r="F16" s="76">
        <v>15</v>
      </c>
      <c r="G16" s="86">
        <v>914</v>
      </c>
      <c r="H16" s="86">
        <v>917</v>
      </c>
      <c r="I16" s="83">
        <v>-2</v>
      </c>
      <c r="J16" s="76">
        <v>20</v>
      </c>
      <c r="K16" s="86">
        <v>962</v>
      </c>
      <c r="L16" s="81">
        <v>3.3</v>
      </c>
      <c r="M16" s="101">
        <v>-0.10000000000000009</v>
      </c>
      <c r="N16" s="86">
        <v>923</v>
      </c>
      <c r="O16" s="81">
        <v>3.4</v>
      </c>
      <c r="P16" s="82">
        <v>-0.10000000000000009</v>
      </c>
      <c r="Q16" s="81">
        <v>3.5</v>
      </c>
      <c r="R16" s="82">
        <v>-0.10000000000000009</v>
      </c>
      <c r="S16" s="86">
        <v>34</v>
      </c>
      <c r="T16" s="83" t="s">
        <v>428</v>
      </c>
      <c r="U16" s="87" t="s">
        <v>419</v>
      </c>
    </row>
    <row r="17" spans="1:21" s="12" customFormat="1" ht="13.5" customHeight="1" x14ac:dyDescent="0.4">
      <c r="A17" s="97" t="s">
        <v>48</v>
      </c>
      <c r="B17" s="516" t="s">
        <v>49</v>
      </c>
      <c r="C17" s="516"/>
      <c r="D17" s="85">
        <v>1910</v>
      </c>
      <c r="E17" s="85">
        <v>1860</v>
      </c>
      <c r="F17" s="76">
        <v>50</v>
      </c>
      <c r="G17" s="86">
        <v>1545</v>
      </c>
      <c r="H17" s="86">
        <v>1548</v>
      </c>
      <c r="I17" s="83">
        <v>-3</v>
      </c>
      <c r="J17" s="76">
        <v>364</v>
      </c>
      <c r="K17" s="86">
        <v>1950</v>
      </c>
      <c r="L17" s="81">
        <v>3.4</v>
      </c>
      <c r="M17" s="101">
        <v>-0.10000000000000009</v>
      </c>
      <c r="N17" s="86">
        <v>1890</v>
      </c>
      <c r="O17" s="81">
        <v>3.5</v>
      </c>
      <c r="P17" s="82">
        <v>-0.10000000000000009</v>
      </c>
      <c r="Q17" s="81">
        <v>3.6</v>
      </c>
      <c r="R17" s="82">
        <v>-0.10000000000000009</v>
      </c>
      <c r="S17" s="86">
        <v>68</v>
      </c>
      <c r="T17" s="83" t="s">
        <v>428</v>
      </c>
      <c r="U17" s="87" t="s">
        <v>419</v>
      </c>
    </row>
    <row r="18" spans="1:21" s="12" customFormat="1" ht="13.5" customHeight="1" x14ac:dyDescent="0.4">
      <c r="A18" s="97" t="s">
        <v>51</v>
      </c>
      <c r="B18" s="516" t="s">
        <v>52</v>
      </c>
      <c r="C18" s="516"/>
      <c r="D18" s="85">
        <v>1850</v>
      </c>
      <c r="E18" s="85">
        <v>1800</v>
      </c>
      <c r="F18" s="76">
        <v>50</v>
      </c>
      <c r="G18" s="86">
        <v>1528</v>
      </c>
      <c r="H18" s="86">
        <v>1533</v>
      </c>
      <c r="I18" s="83">
        <v>-4</v>
      </c>
      <c r="J18" s="76">
        <v>321</v>
      </c>
      <c r="K18" s="86">
        <v>1880</v>
      </c>
      <c r="L18" s="81">
        <v>3.6</v>
      </c>
      <c r="M18" s="101">
        <v>-0.10000000000000009</v>
      </c>
      <c r="N18" s="86">
        <v>1840</v>
      </c>
      <c r="O18" s="81">
        <v>3.6</v>
      </c>
      <c r="P18" s="82">
        <v>-0.10000000000000009</v>
      </c>
      <c r="Q18" s="81">
        <v>3.8</v>
      </c>
      <c r="R18" s="82">
        <v>-0.10000000000000009</v>
      </c>
      <c r="S18" s="86">
        <v>69</v>
      </c>
      <c r="T18" s="83" t="s">
        <v>428</v>
      </c>
      <c r="U18" s="87" t="s">
        <v>419</v>
      </c>
    </row>
    <row r="19" spans="1:21" s="12" customFormat="1" ht="13.5" customHeight="1" x14ac:dyDescent="0.4">
      <c r="A19" s="97" t="s">
        <v>54</v>
      </c>
      <c r="B19" s="516" t="s">
        <v>55</v>
      </c>
      <c r="C19" s="516"/>
      <c r="D19" s="85">
        <v>2530</v>
      </c>
      <c r="E19" s="85">
        <v>2470</v>
      </c>
      <c r="F19" s="76">
        <v>60</v>
      </c>
      <c r="G19" s="86">
        <v>2071</v>
      </c>
      <c r="H19" s="86">
        <v>2082</v>
      </c>
      <c r="I19" s="83">
        <v>-10</v>
      </c>
      <c r="J19" s="76">
        <v>458</v>
      </c>
      <c r="K19" s="86">
        <v>2570</v>
      </c>
      <c r="L19" s="81">
        <v>3.6</v>
      </c>
      <c r="M19" s="101">
        <v>-0.10000000000000009</v>
      </c>
      <c r="N19" s="86">
        <v>2510</v>
      </c>
      <c r="O19" s="81">
        <v>3.6</v>
      </c>
      <c r="P19" s="82">
        <v>-0.10000000000000009</v>
      </c>
      <c r="Q19" s="81">
        <v>3.8</v>
      </c>
      <c r="R19" s="82">
        <v>-0.10000000000000009</v>
      </c>
      <c r="S19" s="86">
        <v>96</v>
      </c>
      <c r="T19" s="100" t="s">
        <v>428</v>
      </c>
      <c r="U19" s="87" t="s">
        <v>419</v>
      </c>
    </row>
    <row r="20" spans="1:21" s="12" customFormat="1" ht="13.5" customHeight="1" x14ac:dyDescent="0.4">
      <c r="A20" s="97" t="s">
        <v>57</v>
      </c>
      <c r="B20" s="516" t="s">
        <v>58</v>
      </c>
      <c r="C20" s="516"/>
      <c r="D20" s="85">
        <v>2840</v>
      </c>
      <c r="E20" s="85">
        <v>2770</v>
      </c>
      <c r="F20" s="76">
        <v>70</v>
      </c>
      <c r="G20" s="86">
        <v>2367</v>
      </c>
      <c r="H20" s="86">
        <v>2384</v>
      </c>
      <c r="I20" s="83">
        <v>-17</v>
      </c>
      <c r="J20" s="76">
        <v>472</v>
      </c>
      <c r="K20" s="86">
        <v>2890</v>
      </c>
      <c r="L20" s="81">
        <v>3.7</v>
      </c>
      <c r="M20" s="101">
        <v>-9.9999999999999645E-2</v>
      </c>
      <c r="N20" s="86">
        <v>2820</v>
      </c>
      <c r="O20" s="81">
        <v>3.7</v>
      </c>
      <c r="P20" s="82">
        <v>-9.9999999999999645E-2</v>
      </c>
      <c r="Q20" s="81">
        <v>3.9</v>
      </c>
      <c r="R20" s="82">
        <v>-0.10000000000000009</v>
      </c>
      <c r="S20" s="86">
        <v>112</v>
      </c>
      <c r="T20" s="100" t="s">
        <v>428</v>
      </c>
      <c r="U20" s="87" t="s">
        <v>419</v>
      </c>
    </row>
    <row r="21" spans="1:21" s="12" customFormat="1" ht="13.5" customHeight="1" x14ac:dyDescent="0.4">
      <c r="A21" s="97" t="s">
        <v>60</v>
      </c>
      <c r="B21" s="516" t="s">
        <v>61</v>
      </c>
      <c r="C21" s="516"/>
      <c r="D21" s="85">
        <v>1910</v>
      </c>
      <c r="E21" s="85">
        <v>1880</v>
      </c>
      <c r="F21" s="76">
        <v>30</v>
      </c>
      <c r="G21" s="86">
        <v>1479</v>
      </c>
      <c r="H21" s="86">
        <v>1489</v>
      </c>
      <c r="I21" s="83">
        <v>-10</v>
      </c>
      <c r="J21" s="76">
        <v>430</v>
      </c>
      <c r="K21" s="86">
        <v>1940</v>
      </c>
      <c r="L21" s="81">
        <v>3.9</v>
      </c>
      <c r="M21" s="101">
        <v>-0.10000000000000009</v>
      </c>
      <c r="N21" s="86">
        <v>1900</v>
      </c>
      <c r="O21" s="81">
        <v>3.7</v>
      </c>
      <c r="P21" s="82">
        <v>-9.9999999999999645E-2</v>
      </c>
      <c r="Q21" s="81">
        <v>4.0999999999999996</v>
      </c>
      <c r="R21" s="82">
        <v>-0.10000000000000053</v>
      </c>
      <c r="S21" s="86">
        <v>80</v>
      </c>
      <c r="T21" s="100" t="s">
        <v>428</v>
      </c>
      <c r="U21" s="87" t="s">
        <v>418</v>
      </c>
    </row>
    <row r="22" spans="1:21" s="12" customFormat="1" ht="13.5" customHeight="1" x14ac:dyDescent="0.4">
      <c r="A22" s="97" t="s">
        <v>63</v>
      </c>
      <c r="B22" s="516" t="s">
        <v>64</v>
      </c>
      <c r="C22" s="516"/>
      <c r="D22" s="85">
        <v>1360</v>
      </c>
      <c r="E22" s="85">
        <v>1320</v>
      </c>
      <c r="F22" s="76">
        <v>40</v>
      </c>
      <c r="G22" s="86">
        <v>1067</v>
      </c>
      <c r="H22" s="86">
        <v>1070</v>
      </c>
      <c r="I22" s="83">
        <v>-3</v>
      </c>
      <c r="J22" s="76">
        <v>292</v>
      </c>
      <c r="K22" s="86">
        <v>1380</v>
      </c>
      <c r="L22" s="81">
        <v>3.3</v>
      </c>
      <c r="M22" s="101">
        <v>-0.10000000000000009</v>
      </c>
      <c r="N22" s="86">
        <v>1340</v>
      </c>
      <c r="O22" s="81">
        <v>3.1</v>
      </c>
      <c r="P22" s="82">
        <v>-0.10000000000000009</v>
      </c>
      <c r="Q22" s="81">
        <v>3.4</v>
      </c>
      <c r="R22" s="82">
        <v>-0.10000000000000009</v>
      </c>
      <c r="S22" s="86">
        <v>47</v>
      </c>
      <c r="T22" s="83">
        <v>0</v>
      </c>
      <c r="U22" s="87" t="s">
        <v>422</v>
      </c>
    </row>
    <row r="23" spans="1:21" s="12" customFormat="1" ht="13.5" customHeight="1" x14ac:dyDescent="0.4">
      <c r="A23" s="97" t="s">
        <v>65</v>
      </c>
      <c r="B23" s="516" t="s">
        <v>66</v>
      </c>
      <c r="C23" s="516"/>
      <c r="D23" s="85">
        <v>1880</v>
      </c>
      <c r="E23" s="85">
        <v>1840</v>
      </c>
      <c r="F23" s="76">
        <v>40</v>
      </c>
      <c r="G23" s="86">
        <v>1587</v>
      </c>
      <c r="H23" s="86">
        <v>1590</v>
      </c>
      <c r="I23" s="83">
        <v>-3</v>
      </c>
      <c r="J23" s="76">
        <v>292</v>
      </c>
      <c r="K23" s="86">
        <v>1910</v>
      </c>
      <c r="L23" s="81">
        <v>3.6</v>
      </c>
      <c r="M23" s="101">
        <v>-0.10000000000000009</v>
      </c>
      <c r="N23" s="86">
        <v>1840</v>
      </c>
      <c r="O23" s="81">
        <v>3.4</v>
      </c>
      <c r="P23" s="82">
        <v>-0.10000000000000009</v>
      </c>
      <c r="Q23" s="81">
        <v>3.8</v>
      </c>
      <c r="R23" s="82">
        <v>-0.10000000000000009</v>
      </c>
      <c r="S23" s="86">
        <v>72</v>
      </c>
      <c r="T23" s="83" t="s">
        <v>428</v>
      </c>
      <c r="U23" s="87" t="s">
        <v>429</v>
      </c>
    </row>
    <row r="24" spans="1:21" s="12" customFormat="1" ht="13.5" customHeight="1" x14ac:dyDescent="0.4">
      <c r="A24" s="97" t="s">
        <v>68</v>
      </c>
      <c r="B24" s="516" t="s">
        <v>69</v>
      </c>
      <c r="C24" s="516"/>
      <c r="D24" s="85">
        <v>3110</v>
      </c>
      <c r="E24" s="85">
        <v>3120</v>
      </c>
      <c r="F24" s="76">
        <v>-10</v>
      </c>
      <c r="G24" s="86">
        <v>2908</v>
      </c>
      <c r="H24" s="86">
        <v>2932</v>
      </c>
      <c r="I24" s="83">
        <v>-24</v>
      </c>
      <c r="J24" s="76">
        <v>201</v>
      </c>
      <c r="K24" s="86">
        <v>3160</v>
      </c>
      <c r="L24" s="81">
        <v>4.2</v>
      </c>
      <c r="M24" s="101" t="s">
        <v>414</v>
      </c>
      <c r="N24" s="86">
        <v>3090</v>
      </c>
      <c r="O24" s="81">
        <v>4.0999999999999996</v>
      </c>
      <c r="P24" s="82" t="s">
        <v>414</v>
      </c>
      <c r="Q24" s="81">
        <v>4.3</v>
      </c>
      <c r="R24" s="82" t="s">
        <v>414</v>
      </c>
      <c r="S24" s="86">
        <v>138</v>
      </c>
      <c r="T24" s="100" t="s">
        <v>428</v>
      </c>
      <c r="U24" s="87" t="s">
        <v>421</v>
      </c>
    </row>
    <row r="25" spans="1:21" s="12" customFormat="1" ht="13.5" customHeight="1" x14ac:dyDescent="0.4">
      <c r="A25" s="97" t="s">
        <v>70</v>
      </c>
      <c r="B25" s="516" t="s">
        <v>71</v>
      </c>
      <c r="C25" s="516"/>
      <c r="D25" s="102">
        <v>980</v>
      </c>
      <c r="E25" s="102">
        <v>976</v>
      </c>
      <c r="F25" s="76">
        <v>4</v>
      </c>
      <c r="G25" s="86">
        <v>881</v>
      </c>
      <c r="H25" s="86">
        <v>884</v>
      </c>
      <c r="I25" s="83">
        <v>-3</v>
      </c>
      <c r="J25" s="76">
        <v>98</v>
      </c>
      <c r="K25" s="86">
        <v>995</v>
      </c>
      <c r="L25" s="81">
        <v>4.0999999999999996</v>
      </c>
      <c r="M25" s="101">
        <v>-0.10000000000000053</v>
      </c>
      <c r="N25" s="86">
        <v>973</v>
      </c>
      <c r="O25" s="81">
        <v>3.9</v>
      </c>
      <c r="P25" s="82">
        <v>-0.10000000000000009</v>
      </c>
      <c r="Q25" s="81">
        <v>4.3</v>
      </c>
      <c r="R25" s="82">
        <v>-0.10000000000000053</v>
      </c>
      <c r="S25" s="86">
        <v>44</v>
      </c>
      <c r="T25" s="83" t="s">
        <v>428</v>
      </c>
      <c r="U25" s="87" t="s">
        <v>418</v>
      </c>
    </row>
    <row r="26" spans="1:21" s="12" customFormat="1" ht="13.5" customHeight="1" x14ac:dyDescent="0.4">
      <c r="A26" s="97" t="s">
        <v>73</v>
      </c>
      <c r="B26" s="516" t="s">
        <v>74</v>
      </c>
      <c r="C26" s="516"/>
      <c r="D26" s="85">
        <v>1170</v>
      </c>
      <c r="E26" s="85">
        <v>1140</v>
      </c>
      <c r="F26" s="76">
        <v>30</v>
      </c>
      <c r="G26" s="86">
        <v>1112</v>
      </c>
      <c r="H26" s="86">
        <v>1118</v>
      </c>
      <c r="I26" s="83">
        <v>-5</v>
      </c>
      <c r="J26" s="76">
        <v>57</v>
      </c>
      <c r="K26" s="86">
        <v>1190</v>
      </c>
      <c r="L26" s="81">
        <v>3.9</v>
      </c>
      <c r="M26" s="101">
        <v>-0.10000000000000009</v>
      </c>
      <c r="N26" s="86">
        <v>1140</v>
      </c>
      <c r="O26" s="81">
        <v>3.7</v>
      </c>
      <c r="P26" s="82">
        <v>-9.9999999999999645E-2</v>
      </c>
      <c r="Q26" s="81">
        <v>4.0999999999999996</v>
      </c>
      <c r="R26" s="82">
        <v>-0.10000000000000053</v>
      </c>
      <c r="S26" s="86">
        <v>50</v>
      </c>
      <c r="T26" s="83" t="s">
        <v>428</v>
      </c>
      <c r="U26" s="87" t="s">
        <v>429</v>
      </c>
    </row>
    <row r="27" spans="1:21" s="12" customFormat="1" ht="13.5" customHeight="1" x14ac:dyDescent="0.4">
      <c r="A27" s="97" t="s">
        <v>75</v>
      </c>
      <c r="B27" s="516" t="s">
        <v>76</v>
      </c>
      <c r="C27" s="516"/>
      <c r="D27" s="85">
        <v>3600</v>
      </c>
      <c r="E27" s="85">
        <v>3510</v>
      </c>
      <c r="F27" s="76">
        <v>90</v>
      </c>
      <c r="G27" s="86">
        <v>3025</v>
      </c>
      <c r="H27" s="86">
        <v>3033</v>
      </c>
      <c r="I27" s="83">
        <v>-8</v>
      </c>
      <c r="J27" s="76">
        <v>574</v>
      </c>
      <c r="K27" s="86">
        <v>3620</v>
      </c>
      <c r="L27" s="81">
        <v>3.8</v>
      </c>
      <c r="M27" s="101">
        <v>-0.10000000000000009</v>
      </c>
      <c r="N27" s="86">
        <v>3590</v>
      </c>
      <c r="O27" s="81">
        <v>3.5</v>
      </c>
      <c r="P27" s="82">
        <v>-0.10000000000000009</v>
      </c>
      <c r="Q27" s="81">
        <v>4</v>
      </c>
      <c r="R27" s="82">
        <v>-9.9999999999999645E-2</v>
      </c>
      <c r="S27" s="86">
        <v>142</v>
      </c>
      <c r="T27" s="83" t="s">
        <v>428</v>
      </c>
      <c r="U27" s="87" t="s">
        <v>418</v>
      </c>
    </row>
    <row r="28" spans="1:21" s="12" customFormat="1" ht="13.5" customHeight="1" x14ac:dyDescent="0.4">
      <c r="A28" s="97" t="s">
        <v>77</v>
      </c>
      <c r="B28" s="516" t="s">
        <v>78</v>
      </c>
      <c r="C28" s="516"/>
      <c r="D28" s="85">
        <v>3040</v>
      </c>
      <c r="E28" s="85">
        <v>3010</v>
      </c>
      <c r="F28" s="76">
        <v>30</v>
      </c>
      <c r="G28" s="86">
        <v>2696</v>
      </c>
      <c r="H28" s="86">
        <v>2710</v>
      </c>
      <c r="I28" s="83">
        <v>-13</v>
      </c>
      <c r="J28" s="76">
        <v>343</v>
      </c>
      <c r="K28" s="86">
        <v>3100</v>
      </c>
      <c r="L28" s="81">
        <v>3.6</v>
      </c>
      <c r="M28" s="101">
        <v>-0.10000000000000009</v>
      </c>
      <c r="N28" s="86">
        <v>3020</v>
      </c>
      <c r="O28" s="81">
        <v>3.4</v>
      </c>
      <c r="P28" s="82">
        <v>-0.10000000000000009</v>
      </c>
      <c r="Q28" s="81">
        <v>3.8</v>
      </c>
      <c r="R28" s="82">
        <v>-0.10000000000000009</v>
      </c>
      <c r="S28" s="86">
        <v>116</v>
      </c>
      <c r="T28" s="83" t="s">
        <v>430</v>
      </c>
      <c r="U28" s="87" t="s">
        <v>418</v>
      </c>
    </row>
    <row r="29" spans="1:21" s="12" customFormat="1" ht="13.5" customHeight="1" x14ac:dyDescent="0.4">
      <c r="A29" s="97" t="s">
        <v>79</v>
      </c>
      <c r="B29" s="516" t="s">
        <v>80</v>
      </c>
      <c r="C29" s="516"/>
      <c r="D29" s="85">
        <v>2540</v>
      </c>
      <c r="E29" s="85">
        <v>2470</v>
      </c>
      <c r="F29" s="76">
        <v>70</v>
      </c>
      <c r="G29" s="86">
        <v>2108</v>
      </c>
      <c r="H29" s="86">
        <v>2112</v>
      </c>
      <c r="I29" s="83">
        <v>-3</v>
      </c>
      <c r="J29" s="76">
        <v>431</v>
      </c>
      <c r="K29" s="86">
        <v>2590</v>
      </c>
      <c r="L29" s="81">
        <v>3.6</v>
      </c>
      <c r="M29" s="101">
        <v>-0.10000000000000009</v>
      </c>
      <c r="N29" s="86">
        <v>2480</v>
      </c>
      <c r="O29" s="81">
        <v>3.4</v>
      </c>
      <c r="P29" s="82">
        <v>-0.10000000000000009</v>
      </c>
      <c r="Q29" s="81">
        <v>3.8</v>
      </c>
      <c r="R29" s="82">
        <v>-0.10000000000000009</v>
      </c>
      <c r="S29" s="86">
        <v>97</v>
      </c>
      <c r="T29" s="83">
        <v>0</v>
      </c>
      <c r="U29" s="87" t="s">
        <v>429</v>
      </c>
    </row>
    <row r="30" spans="1:21" s="12" customFormat="1" ht="13.5" customHeight="1" x14ac:dyDescent="0.4">
      <c r="A30" s="97" t="s">
        <v>84</v>
      </c>
      <c r="B30" s="516" t="s">
        <v>85</v>
      </c>
      <c r="C30" s="516"/>
      <c r="D30" s="85">
        <v>1420</v>
      </c>
      <c r="E30" s="85">
        <v>1380</v>
      </c>
      <c r="F30" s="76">
        <v>40</v>
      </c>
      <c r="G30" s="86">
        <v>1288</v>
      </c>
      <c r="H30" s="86">
        <v>1285</v>
      </c>
      <c r="I30" s="83">
        <v>2</v>
      </c>
      <c r="J30" s="76">
        <v>131</v>
      </c>
      <c r="K30" s="86">
        <v>1450</v>
      </c>
      <c r="L30" s="81">
        <v>3.3</v>
      </c>
      <c r="M30" s="101">
        <v>-0.10000000000000009</v>
      </c>
      <c r="N30" s="86">
        <v>1380</v>
      </c>
      <c r="O30" s="81">
        <v>3.1</v>
      </c>
      <c r="P30" s="82">
        <v>-0.10000000000000009</v>
      </c>
      <c r="Q30" s="81">
        <v>3.5</v>
      </c>
      <c r="R30" s="82">
        <v>-0.10000000000000009</v>
      </c>
      <c r="S30" s="86">
        <v>50</v>
      </c>
      <c r="T30" s="83">
        <v>0</v>
      </c>
      <c r="U30" s="87" t="s">
        <v>429</v>
      </c>
    </row>
    <row r="31" spans="1:21" s="12" customFormat="1" ht="13.5" customHeight="1" x14ac:dyDescent="0.4">
      <c r="A31" s="97" t="s">
        <v>86</v>
      </c>
      <c r="B31" s="516" t="s">
        <v>87</v>
      </c>
      <c r="C31" s="516"/>
      <c r="D31" s="103">
        <v>2470</v>
      </c>
      <c r="E31" s="103">
        <v>2430</v>
      </c>
      <c r="F31" s="76">
        <v>40</v>
      </c>
      <c r="G31" s="86">
        <v>1879</v>
      </c>
      <c r="H31" s="86">
        <v>1894</v>
      </c>
      <c r="I31" s="83">
        <v>-14</v>
      </c>
      <c r="J31" s="76">
        <v>590</v>
      </c>
      <c r="K31" s="86">
        <v>2520</v>
      </c>
      <c r="L31" s="81">
        <v>3.8</v>
      </c>
      <c r="M31" s="101">
        <v>-0.10000000000000009</v>
      </c>
      <c r="N31" s="86">
        <v>2420</v>
      </c>
      <c r="O31" s="81">
        <v>3.6</v>
      </c>
      <c r="P31" s="82">
        <v>-0.10000000000000009</v>
      </c>
      <c r="Q31" s="81">
        <v>4</v>
      </c>
      <c r="R31" s="82">
        <v>-9.9999999999999645E-2</v>
      </c>
      <c r="S31" s="86">
        <v>97</v>
      </c>
      <c r="T31" s="83" t="s">
        <v>428</v>
      </c>
      <c r="U31" s="87" t="s">
        <v>429</v>
      </c>
    </row>
    <row r="32" spans="1:21" s="12" customFormat="1" ht="13.5" customHeight="1" x14ac:dyDescent="0.4">
      <c r="A32" s="97" t="s">
        <v>88</v>
      </c>
      <c r="B32" s="516" t="s">
        <v>89</v>
      </c>
      <c r="C32" s="516"/>
      <c r="D32" s="103">
        <v>3050</v>
      </c>
      <c r="E32" s="103">
        <v>3040</v>
      </c>
      <c r="F32" s="76">
        <v>10</v>
      </c>
      <c r="G32" s="86">
        <v>2706</v>
      </c>
      <c r="H32" s="86">
        <v>2710</v>
      </c>
      <c r="I32" s="83">
        <v>-3</v>
      </c>
      <c r="J32" s="76">
        <v>343</v>
      </c>
      <c r="K32" s="86">
        <v>3150</v>
      </c>
      <c r="L32" s="81">
        <v>3.3</v>
      </c>
      <c r="M32" s="101">
        <v>-0.10000000000000009</v>
      </c>
      <c r="N32" s="86">
        <v>3000</v>
      </c>
      <c r="O32" s="81">
        <v>3.1</v>
      </c>
      <c r="P32" s="82">
        <v>-0.10000000000000009</v>
      </c>
      <c r="Q32" s="81">
        <v>3.5</v>
      </c>
      <c r="R32" s="82">
        <v>-0.10000000000000009</v>
      </c>
      <c r="S32" s="86">
        <v>104</v>
      </c>
      <c r="T32" s="83" t="s">
        <v>430</v>
      </c>
      <c r="U32" s="87" t="s">
        <v>429</v>
      </c>
    </row>
    <row r="33" spans="1:21" s="12" customFormat="1" ht="13.5" customHeight="1" x14ac:dyDescent="0.4">
      <c r="A33" s="97" t="s">
        <v>90</v>
      </c>
      <c r="B33" s="516" t="s">
        <v>91</v>
      </c>
      <c r="C33" s="516"/>
      <c r="D33" s="104">
        <v>1050</v>
      </c>
      <c r="E33" s="104">
        <v>1030</v>
      </c>
      <c r="F33" s="76">
        <v>20</v>
      </c>
      <c r="G33" s="86">
        <v>973</v>
      </c>
      <c r="H33" s="86">
        <v>979</v>
      </c>
      <c r="I33" s="83">
        <v>-5</v>
      </c>
      <c r="J33" s="76">
        <v>76</v>
      </c>
      <c r="K33" s="86">
        <v>1070</v>
      </c>
      <c r="L33" s="81">
        <v>3.7</v>
      </c>
      <c r="M33" s="101">
        <v>-9.9999999999999645E-2</v>
      </c>
      <c r="N33" s="86">
        <v>1030</v>
      </c>
      <c r="O33" s="81">
        <v>3.5</v>
      </c>
      <c r="P33" s="82">
        <v>-0.10000000000000009</v>
      </c>
      <c r="Q33" s="81">
        <v>3.9</v>
      </c>
      <c r="R33" s="82">
        <v>-0.10000000000000009</v>
      </c>
      <c r="S33" s="86">
        <v>42</v>
      </c>
      <c r="T33" s="83" t="s">
        <v>428</v>
      </c>
      <c r="U33" s="87" t="s">
        <v>429</v>
      </c>
    </row>
    <row r="34" spans="1:21" s="12" customFormat="1" ht="13.5" customHeight="1" x14ac:dyDescent="0.4">
      <c r="A34" s="97" t="s">
        <v>93</v>
      </c>
      <c r="B34" s="516" t="s">
        <v>94</v>
      </c>
      <c r="C34" s="516"/>
      <c r="D34" s="103">
        <v>1220</v>
      </c>
      <c r="E34" s="103">
        <v>1190</v>
      </c>
      <c r="F34" s="76">
        <v>30</v>
      </c>
      <c r="G34" s="86">
        <v>1004</v>
      </c>
      <c r="H34" s="86">
        <v>1010</v>
      </c>
      <c r="I34" s="83">
        <v>-5</v>
      </c>
      <c r="J34" s="76">
        <v>215</v>
      </c>
      <c r="K34" s="86">
        <v>1240</v>
      </c>
      <c r="L34" s="81">
        <v>3.7</v>
      </c>
      <c r="M34" s="101">
        <v>-9.9999999999999645E-2</v>
      </c>
      <c r="N34" s="86">
        <v>1190</v>
      </c>
      <c r="O34" s="81">
        <v>3.5</v>
      </c>
      <c r="P34" s="82">
        <v>-0.10000000000000009</v>
      </c>
      <c r="Q34" s="81">
        <v>3.9</v>
      </c>
      <c r="R34" s="82">
        <v>-0.10000000000000009</v>
      </c>
      <c r="S34" s="86">
        <v>47</v>
      </c>
      <c r="T34" s="83" t="s">
        <v>428</v>
      </c>
      <c r="U34" s="87" t="s">
        <v>429</v>
      </c>
    </row>
    <row r="35" spans="1:21" s="12" customFormat="1" ht="13.5" customHeight="1" x14ac:dyDescent="0.4">
      <c r="A35" s="97" t="s">
        <v>95</v>
      </c>
      <c r="B35" s="516" t="s">
        <v>96</v>
      </c>
      <c r="C35" s="516"/>
      <c r="D35" s="105">
        <v>822</v>
      </c>
      <c r="E35" s="105">
        <v>801</v>
      </c>
      <c r="F35" s="76">
        <v>21</v>
      </c>
      <c r="G35" s="86">
        <v>674</v>
      </c>
      <c r="H35" s="86">
        <v>677</v>
      </c>
      <c r="I35" s="83">
        <v>-3</v>
      </c>
      <c r="J35" s="76">
        <v>147</v>
      </c>
      <c r="K35" s="86">
        <v>837</v>
      </c>
      <c r="L35" s="81">
        <v>3.7</v>
      </c>
      <c r="M35" s="101">
        <v>-9.9999999999999645E-2</v>
      </c>
      <c r="N35" s="86">
        <v>806</v>
      </c>
      <c r="O35" s="81">
        <v>3.5</v>
      </c>
      <c r="P35" s="82">
        <v>-0.10000000000000009</v>
      </c>
      <c r="Q35" s="81">
        <v>3.9</v>
      </c>
      <c r="R35" s="82">
        <v>-0.10000000000000009</v>
      </c>
      <c r="S35" s="86">
        <v>33</v>
      </c>
      <c r="T35" s="83" t="s">
        <v>428</v>
      </c>
      <c r="U35" s="87" t="s">
        <v>429</v>
      </c>
    </row>
    <row r="36" spans="1:21" s="12" customFormat="1" ht="13.5" customHeight="1" x14ac:dyDescent="0.4">
      <c r="A36" s="97" t="s">
        <v>98</v>
      </c>
      <c r="B36" s="516" t="s">
        <v>99</v>
      </c>
      <c r="C36" s="516"/>
      <c r="D36" s="103">
        <v>2680</v>
      </c>
      <c r="E36" s="103">
        <v>2610</v>
      </c>
      <c r="F36" s="76">
        <v>70</v>
      </c>
      <c r="G36" s="86">
        <v>2188</v>
      </c>
      <c r="H36" s="86">
        <v>2210</v>
      </c>
      <c r="I36" s="83">
        <v>-21</v>
      </c>
      <c r="J36" s="76">
        <v>491</v>
      </c>
      <c r="K36" s="86">
        <v>2710</v>
      </c>
      <c r="L36" s="81">
        <v>4.4000000000000004</v>
      </c>
      <c r="M36" s="101">
        <v>-9.9999999999999645E-2</v>
      </c>
      <c r="N36" s="86">
        <v>2660</v>
      </c>
      <c r="O36" s="81">
        <v>4.4000000000000004</v>
      </c>
      <c r="P36" s="82">
        <v>-9.9999999999999645E-2</v>
      </c>
      <c r="Q36" s="81">
        <v>4.5</v>
      </c>
      <c r="R36" s="82">
        <v>-9.9999999999999645E-2</v>
      </c>
      <c r="S36" s="86">
        <v>130</v>
      </c>
      <c r="T36" s="100">
        <v>0</v>
      </c>
      <c r="U36" s="87" t="s">
        <v>421</v>
      </c>
    </row>
    <row r="37" spans="1:21" s="12" customFormat="1" ht="13.5" customHeight="1" x14ac:dyDescent="0.4">
      <c r="A37" s="97" t="s">
        <v>101</v>
      </c>
      <c r="B37" s="516" t="s">
        <v>102</v>
      </c>
      <c r="C37" s="516"/>
      <c r="D37" s="103">
        <v>2260</v>
      </c>
      <c r="E37" s="103">
        <v>2180</v>
      </c>
      <c r="F37" s="76">
        <v>80</v>
      </c>
      <c r="G37" s="86">
        <v>1766</v>
      </c>
      <c r="H37" s="86">
        <v>1771</v>
      </c>
      <c r="I37" s="83">
        <v>-4</v>
      </c>
      <c r="J37" s="76">
        <v>493</v>
      </c>
      <c r="K37" s="86">
        <v>2270</v>
      </c>
      <c r="L37" s="81">
        <v>4.0999999999999996</v>
      </c>
      <c r="M37" s="101">
        <v>-0.10000000000000053</v>
      </c>
      <c r="N37" s="86">
        <v>2250</v>
      </c>
      <c r="O37" s="81">
        <v>4</v>
      </c>
      <c r="P37" s="82">
        <v>-9.9999999999999645E-2</v>
      </c>
      <c r="Q37" s="81">
        <v>4.3</v>
      </c>
      <c r="R37" s="82">
        <v>-0.10000000000000053</v>
      </c>
      <c r="S37" s="86">
        <v>99</v>
      </c>
      <c r="T37" s="100">
        <v>0</v>
      </c>
      <c r="U37" s="87" t="s">
        <v>419</v>
      </c>
    </row>
    <row r="38" spans="1:21" s="12" customFormat="1" ht="13.5" customHeight="1" x14ac:dyDescent="0.4">
      <c r="A38" s="97" t="s">
        <v>104</v>
      </c>
      <c r="B38" s="516" t="s">
        <v>105</v>
      </c>
      <c r="C38" s="516"/>
      <c r="D38" s="103">
        <v>1730</v>
      </c>
      <c r="E38" s="103">
        <v>1700</v>
      </c>
      <c r="F38" s="76">
        <v>30</v>
      </c>
      <c r="G38" s="86">
        <v>1545</v>
      </c>
      <c r="H38" s="86">
        <v>1422</v>
      </c>
      <c r="I38" s="83">
        <v>122</v>
      </c>
      <c r="J38" s="76">
        <v>184</v>
      </c>
      <c r="K38" s="86">
        <v>1740</v>
      </c>
      <c r="L38" s="81">
        <v>4.0999999999999996</v>
      </c>
      <c r="M38" s="101">
        <v>-0.10000000000000053</v>
      </c>
      <c r="N38" s="86">
        <v>1720</v>
      </c>
      <c r="O38" s="81">
        <v>4.0999999999999996</v>
      </c>
      <c r="P38" s="82" t="s">
        <v>414</v>
      </c>
      <c r="Q38" s="81">
        <v>4.3</v>
      </c>
      <c r="R38" s="82">
        <v>-0.10000000000000053</v>
      </c>
      <c r="S38" s="86">
        <v>76</v>
      </c>
      <c r="T38" s="83" t="s">
        <v>428</v>
      </c>
      <c r="U38" s="87" t="s">
        <v>419</v>
      </c>
    </row>
    <row r="39" spans="1:21" s="12" customFormat="1" ht="13.5" customHeight="1" x14ac:dyDescent="0.4">
      <c r="A39" s="97" t="s">
        <v>106</v>
      </c>
      <c r="B39" s="516" t="s">
        <v>107</v>
      </c>
      <c r="C39" s="516"/>
      <c r="D39" s="105">
        <v>959</v>
      </c>
      <c r="E39" s="105">
        <v>949</v>
      </c>
      <c r="F39" s="76">
        <v>10</v>
      </c>
      <c r="G39" s="86">
        <v>814</v>
      </c>
      <c r="H39" s="86">
        <v>819</v>
      </c>
      <c r="I39" s="83">
        <v>-4</v>
      </c>
      <c r="J39" s="76">
        <v>144</v>
      </c>
      <c r="K39" s="86">
        <v>967</v>
      </c>
      <c r="L39" s="81">
        <v>4.3</v>
      </c>
      <c r="M39" s="101">
        <v>-0.10000000000000053</v>
      </c>
      <c r="N39" s="86">
        <v>956</v>
      </c>
      <c r="O39" s="81">
        <v>4.3</v>
      </c>
      <c r="P39" s="82" t="s">
        <v>414</v>
      </c>
      <c r="Q39" s="81">
        <v>4.5</v>
      </c>
      <c r="R39" s="82">
        <v>-9.9999999999999645E-2</v>
      </c>
      <c r="S39" s="86">
        <v>45</v>
      </c>
      <c r="T39" s="83" t="s">
        <v>428</v>
      </c>
      <c r="U39" s="87" t="s">
        <v>419</v>
      </c>
    </row>
    <row r="40" spans="1:21" s="12" customFormat="1" ht="13.5" customHeight="1" x14ac:dyDescent="0.4">
      <c r="A40" s="97" t="s">
        <v>108</v>
      </c>
      <c r="B40" s="516" t="s">
        <v>109</v>
      </c>
      <c r="C40" s="516"/>
      <c r="D40" s="105">
        <v>932</v>
      </c>
      <c r="E40" s="105">
        <v>892</v>
      </c>
      <c r="F40" s="76">
        <v>40</v>
      </c>
      <c r="G40" s="86">
        <v>758</v>
      </c>
      <c r="H40" s="86">
        <v>760</v>
      </c>
      <c r="I40" s="83">
        <v>-2</v>
      </c>
      <c r="J40" s="76">
        <v>173</v>
      </c>
      <c r="K40" s="86">
        <v>954</v>
      </c>
      <c r="L40" s="81">
        <v>3.6</v>
      </c>
      <c r="M40" s="101">
        <v>-0.10000000000000009</v>
      </c>
      <c r="N40" s="86">
        <v>922</v>
      </c>
      <c r="O40" s="81">
        <v>3.7</v>
      </c>
      <c r="P40" s="82">
        <v>-9.9999999999999645E-2</v>
      </c>
      <c r="Q40" s="81">
        <v>3.8</v>
      </c>
      <c r="R40" s="82">
        <v>-0.10000000000000009</v>
      </c>
      <c r="S40" s="86">
        <v>36</v>
      </c>
      <c r="T40" s="83">
        <v>0</v>
      </c>
      <c r="U40" s="87" t="s">
        <v>419</v>
      </c>
    </row>
    <row r="41" spans="1:21" s="12" customFormat="1" ht="13.5" customHeight="1" x14ac:dyDescent="0.4">
      <c r="A41" s="97" t="s">
        <v>111</v>
      </c>
      <c r="B41" s="516" t="s">
        <v>112</v>
      </c>
      <c r="C41" s="516"/>
      <c r="D41" s="103">
        <v>2900</v>
      </c>
      <c r="E41" s="103">
        <v>2840</v>
      </c>
      <c r="F41" s="76">
        <v>60</v>
      </c>
      <c r="G41" s="86">
        <v>2449</v>
      </c>
      <c r="H41" s="86">
        <v>2464</v>
      </c>
      <c r="I41" s="83">
        <v>-14</v>
      </c>
      <c r="J41" s="76">
        <v>450</v>
      </c>
      <c r="K41" s="86">
        <v>2940</v>
      </c>
      <c r="L41" s="81">
        <v>3.8</v>
      </c>
      <c r="M41" s="101">
        <v>-0.10000000000000009</v>
      </c>
      <c r="N41" s="86">
        <v>2880</v>
      </c>
      <c r="O41" s="81">
        <v>3.6</v>
      </c>
      <c r="P41" s="82">
        <v>-0.10000000000000009</v>
      </c>
      <c r="Q41" s="81">
        <v>4</v>
      </c>
      <c r="R41" s="82">
        <v>-9.9999999999999645E-2</v>
      </c>
      <c r="S41" s="86">
        <v>119</v>
      </c>
      <c r="T41" s="83">
        <v>0</v>
      </c>
      <c r="U41" s="87" t="s">
        <v>418</v>
      </c>
    </row>
    <row r="42" spans="1:21" s="12" customFormat="1" ht="13.5" customHeight="1" x14ac:dyDescent="0.4">
      <c r="A42" s="97" t="s">
        <v>113</v>
      </c>
      <c r="B42" s="516" t="s">
        <v>114</v>
      </c>
      <c r="C42" s="516"/>
      <c r="D42" s="103">
        <v>2830</v>
      </c>
      <c r="E42" s="103">
        <v>2820</v>
      </c>
      <c r="F42" s="76">
        <v>10</v>
      </c>
      <c r="G42" s="86">
        <v>2332</v>
      </c>
      <c r="H42" s="86">
        <v>2367</v>
      </c>
      <c r="I42" s="83">
        <v>-34</v>
      </c>
      <c r="J42" s="76">
        <v>497</v>
      </c>
      <c r="K42" s="86">
        <v>2830</v>
      </c>
      <c r="L42" s="81">
        <v>4.4000000000000004</v>
      </c>
      <c r="M42" s="101" t="s">
        <v>414</v>
      </c>
      <c r="N42" s="86">
        <v>2830</v>
      </c>
      <c r="O42" s="81">
        <v>3.7</v>
      </c>
      <c r="P42" s="82">
        <v>-9.9999999999999645E-2</v>
      </c>
      <c r="Q42" s="81">
        <v>4.5999999999999996</v>
      </c>
      <c r="R42" s="82">
        <v>9.9999999999999645E-2</v>
      </c>
      <c r="S42" s="86">
        <v>139</v>
      </c>
      <c r="T42" s="100">
        <v>1</v>
      </c>
      <c r="U42" s="87" t="s">
        <v>422</v>
      </c>
    </row>
    <row r="43" spans="1:21" s="12" customFormat="1" ht="13.5" customHeight="1" x14ac:dyDescent="0.4">
      <c r="A43" s="97" t="s">
        <v>115</v>
      </c>
      <c r="B43" s="516" t="s">
        <v>116</v>
      </c>
      <c r="C43" s="516"/>
      <c r="D43" s="103">
        <v>1430</v>
      </c>
      <c r="E43" s="103">
        <v>1370</v>
      </c>
      <c r="F43" s="76">
        <v>60</v>
      </c>
      <c r="G43" s="86">
        <v>1191</v>
      </c>
      <c r="H43" s="86">
        <v>1199</v>
      </c>
      <c r="I43" s="83">
        <v>-7</v>
      </c>
      <c r="J43" s="76">
        <v>238</v>
      </c>
      <c r="K43" s="86">
        <v>1460</v>
      </c>
      <c r="L43" s="81">
        <v>3.7</v>
      </c>
      <c r="M43" s="101">
        <v>-9.9999999999999645E-2</v>
      </c>
      <c r="N43" s="86">
        <v>1420</v>
      </c>
      <c r="O43" s="81">
        <v>3.5</v>
      </c>
      <c r="P43" s="82">
        <v>-0.10000000000000009</v>
      </c>
      <c r="Q43" s="81">
        <v>3.9</v>
      </c>
      <c r="R43" s="82">
        <v>-0.10000000000000009</v>
      </c>
      <c r="S43" s="86">
        <v>56</v>
      </c>
      <c r="T43" s="100" t="s">
        <v>428</v>
      </c>
      <c r="U43" s="87" t="s">
        <v>426</v>
      </c>
    </row>
    <row r="44" spans="1:21" s="12" customFormat="1" ht="13.5" customHeight="1" x14ac:dyDescent="0.4">
      <c r="A44" s="97" t="s">
        <v>118</v>
      </c>
      <c r="B44" s="516" t="s">
        <v>119</v>
      </c>
      <c r="C44" s="516"/>
      <c r="D44" s="103">
        <v>2100</v>
      </c>
      <c r="E44" s="103">
        <v>2140</v>
      </c>
      <c r="F44" s="76">
        <v>-40</v>
      </c>
      <c r="G44" s="86">
        <v>1739</v>
      </c>
      <c r="H44" s="86">
        <v>1741</v>
      </c>
      <c r="I44" s="83">
        <v>-1</v>
      </c>
      <c r="J44" s="76">
        <v>360</v>
      </c>
      <c r="K44" s="86">
        <v>2160</v>
      </c>
      <c r="L44" s="81">
        <v>3.7</v>
      </c>
      <c r="M44" s="101">
        <v>-9.9999999999999645E-2</v>
      </c>
      <c r="N44" s="86">
        <v>2080</v>
      </c>
      <c r="O44" s="81">
        <v>3.8</v>
      </c>
      <c r="P44" s="82">
        <v>-0.10000000000000009</v>
      </c>
      <c r="Q44" s="81">
        <v>3.9</v>
      </c>
      <c r="R44" s="82">
        <v>-0.10000000000000009</v>
      </c>
      <c r="S44" s="86">
        <v>85</v>
      </c>
      <c r="T44" s="100" t="s">
        <v>428</v>
      </c>
      <c r="U44" s="87" t="s">
        <v>419</v>
      </c>
    </row>
    <row r="45" spans="1:21" s="12" customFormat="1" ht="13.5" customHeight="1" x14ac:dyDescent="0.4">
      <c r="A45" s="97" t="s">
        <v>121</v>
      </c>
      <c r="B45" s="516" t="s">
        <v>122</v>
      </c>
      <c r="C45" s="516"/>
      <c r="D45" s="103">
        <v>2200</v>
      </c>
      <c r="E45" s="103">
        <v>2180</v>
      </c>
      <c r="F45" s="76">
        <v>20</v>
      </c>
      <c r="G45" s="86">
        <v>1934</v>
      </c>
      <c r="H45" s="86">
        <v>1952</v>
      </c>
      <c r="I45" s="83">
        <v>-17</v>
      </c>
      <c r="J45" s="76">
        <v>265</v>
      </c>
      <c r="K45" s="86">
        <v>2220</v>
      </c>
      <c r="L45" s="81">
        <v>4.2</v>
      </c>
      <c r="M45" s="101" t="s">
        <v>414</v>
      </c>
      <c r="N45" s="86">
        <v>2190</v>
      </c>
      <c r="O45" s="81">
        <v>4.2</v>
      </c>
      <c r="P45" s="82" t="s">
        <v>414</v>
      </c>
      <c r="Q45" s="81">
        <v>4.4000000000000004</v>
      </c>
      <c r="R45" s="82" t="s">
        <v>414</v>
      </c>
      <c r="S45" s="86">
        <v>99</v>
      </c>
      <c r="T45" s="83">
        <v>0</v>
      </c>
      <c r="U45" s="87" t="s">
        <v>419</v>
      </c>
    </row>
    <row r="46" spans="1:21" s="12" customFormat="1" ht="13.5" customHeight="1" x14ac:dyDescent="0.4">
      <c r="A46" s="97" t="s">
        <v>123</v>
      </c>
      <c r="B46" s="516" t="s">
        <v>124</v>
      </c>
      <c r="C46" s="516"/>
      <c r="D46" s="104">
        <v>1120</v>
      </c>
      <c r="E46" s="104">
        <v>1090</v>
      </c>
      <c r="F46" s="76">
        <v>30</v>
      </c>
      <c r="G46" s="86">
        <v>863</v>
      </c>
      <c r="H46" s="86">
        <v>868</v>
      </c>
      <c r="I46" s="83">
        <v>-5</v>
      </c>
      <c r="J46" s="76">
        <v>256</v>
      </c>
      <c r="K46" s="86">
        <v>1130</v>
      </c>
      <c r="L46" s="81">
        <v>3.9</v>
      </c>
      <c r="M46" s="101">
        <v>-0.10000000000000009</v>
      </c>
      <c r="N46" s="86">
        <v>1110</v>
      </c>
      <c r="O46" s="81">
        <v>3.7</v>
      </c>
      <c r="P46" s="82">
        <v>-9.9999999999999645E-2</v>
      </c>
      <c r="Q46" s="81">
        <v>4</v>
      </c>
      <c r="R46" s="82">
        <v>-9.9999999999999645E-2</v>
      </c>
      <c r="S46" s="86">
        <v>45</v>
      </c>
      <c r="T46" s="83" t="s">
        <v>428</v>
      </c>
      <c r="U46" s="87" t="s">
        <v>422</v>
      </c>
    </row>
    <row r="47" spans="1:21" s="12" customFormat="1" ht="13.5" customHeight="1" x14ac:dyDescent="0.4">
      <c r="A47" s="97" t="s">
        <v>125</v>
      </c>
      <c r="B47" s="516" t="s">
        <v>126</v>
      </c>
      <c r="C47" s="516"/>
      <c r="D47" s="105">
        <v>711</v>
      </c>
      <c r="E47" s="105">
        <v>700</v>
      </c>
      <c r="F47" s="76">
        <v>11</v>
      </c>
      <c r="G47" s="86">
        <v>611</v>
      </c>
      <c r="H47" s="86">
        <v>616</v>
      </c>
      <c r="I47" s="83">
        <v>-5</v>
      </c>
      <c r="J47" s="76">
        <v>99</v>
      </c>
      <c r="K47" s="86">
        <v>715</v>
      </c>
      <c r="L47" s="81">
        <v>4.0999999999999996</v>
      </c>
      <c r="M47" s="101">
        <v>-0.10000000000000053</v>
      </c>
      <c r="N47" s="86">
        <v>706</v>
      </c>
      <c r="O47" s="81">
        <v>3.9</v>
      </c>
      <c r="P47" s="82">
        <v>-0.10000000000000009</v>
      </c>
      <c r="Q47" s="81">
        <v>4.2</v>
      </c>
      <c r="R47" s="82">
        <v>-9.9999999999999645E-2</v>
      </c>
      <c r="S47" s="86">
        <v>31</v>
      </c>
      <c r="T47" s="83" t="s">
        <v>428</v>
      </c>
      <c r="U47" s="87" t="s">
        <v>422</v>
      </c>
    </row>
    <row r="48" spans="1:21" s="12" customFormat="1" ht="13.5" customHeight="1" x14ac:dyDescent="0.4">
      <c r="A48" s="97" t="s">
        <v>127</v>
      </c>
      <c r="B48" s="516" t="s">
        <v>450</v>
      </c>
      <c r="C48" s="516"/>
      <c r="D48" s="103">
        <v>2240</v>
      </c>
      <c r="E48" s="103">
        <v>2180</v>
      </c>
      <c r="F48" s="76">
        <v>60</v>
      </c>
      <c r="G48" s="86">
        <v>1902</v>
      </c>
      <c r="H48" s="86">
        <v>1902</v>
      </c>
      <c r="I48" s="83">
        <v>0</v>
      </c>
      <c r="J48" s="76">
        <v>337</v>
      </c>
      <c r="K48" s="86">
        <v>2250</v>
      </c>
      <c r="L48" s="81">
        <v>4.3</v>
      </c>
      <c r="M48" s="101">
        <v>-0.10000000000000053</v>
      </c>
      <c r="N48" s="86">
        <v>2230</v>
      </c>
      <c r="O48" s="81">
        <v>4</v>
      </c>
      <c r="P48" s="82">
        <v>-9.9999999999999645E-2</v>
      </c>
      <c r="Q48" s="81">
        <v>4.5</v>
      </c>
      <c r="R48" s="82">
        <v>-9.9999999999999645E-2</v>
      </c>
      <c r="S48" s="86">
        <v>109</v>
      </c>
      <c r="T48" s="83">
        <v>0</v>
      </c>
      <c r="U48" s="87" t="s">
        <v>419</v>
      </c>
    </row>
    <row r="49" spans="1:21" s="12" customFormat="1" ht="13.5" customHeight="1" x14ac:dyDescent="0.4">
      <c r="A49" s="97" t="s">
        <v>129</v>
      </c>
      <c r="B49" s="516" t="s">
        <v>130</v>
      </c>
      <c r="C49" s="516"/>
      <c r="D49" s="85">
        <v>2130</v>
      </c>
      <c r="E49" s="85">
        <v>2090</v>
      </c>
      <c r="F49" s="76">
        <v>40</v>
      </c>
      <c r="G49" s="86">
        <v>1890</v>
      </c>
      <c r="H49" s="86">
        <v>1896</v>
      </c>
      <c r="I49" s="83">
        <v>-6</v>
      </c>
      <c r="J49" s="76">
        <v>239</v>
      </c>
      <c r="K49" s="86">
        <v>2150</v>
      </c>
      <c r="L49" s="81">
        <v>3.7</v>
      </c>
      <c r="M49" s="101">
        <v>-9.9999999999999645E-2</v>
      </c>
      <c r="N49" s="86">
        <v>2120</v>
      </c>
      <c r="O49" s="81">
        <v>3.5</v>
      </c>
      <c r="P49" s="82">
        <v>-0.10000000000000009</v>
      </c>
      <c r="Q49" s="81">
        <v>3.9</v>
      </c>
      <c r="R49" s="82">
        <v>-0.10000000000000009</v>
      </c>
      <c r="S49" s="86">
        <v>85</v>
      </c>
      <c r="T49" s="100" t="s">
        <v>428</v>
      </c>
      <c r="U49" s="87" t="s">
        <v>426</v>
      </c>
    </row>
    <row r="50" spans="1:21" s="12" customFormat="1" ht="13.5" customHeight="1" x14ac:dyDescent="0.4">
      <c r="A50" s="97" t="s">
        <v>131</v>
      </c>
      <c r="B50" s="516" t="s">
        <v>132</v>
      </c>
      <c r="C50" s="516"/>
      <c r="D50" s="85">
        <v>3830</v>
      </c>
      <c r="E50" s="85">
        <v>3780</v>
      </c>
      <c r="F50" s="76">
        <v>50</v>
      </c>
      <c r="G50" s="86">
        <v>3369</v>
      </c>
      <c r="H50" s="86">
        <v>3379</v>
      </c>
      <c r="I50" s="83">
        <v>-10</v>
      </c>
      <c r="J50" s="76">
        <v>460</v>
      </c>
      <c r="K50" s="86">
        <v>3900</v>
      </c>
      <c r="L50" s="81">
        <v>3.6</v>
      </c>
      <c r="M50" s="101">
        <v>-0.10000000000000009</v>
      </c>
      <c r="N50" s="86">
        <v>3800</v>
      </c>
      <c r="O50" s="81">
        <v>3.4</v>
      </c>
      <c r="P50" s="82">
        <v>-0.10000000000000009</v>
      </c>
      <c r="Q50" s="81">
        <v>3.8</v>
      </c>
      <c r="R50" s="82">
        <v>-0.10000000000000009</v>
      </c>
      <c r="S50" s="86">
        <v>143</v>
      </c>
      <c r="T50" s="83" t="s">
        <v>430</v>
      </c>
      <c r="U50" s="87" t="s">
        <v>418</v>
      </c>
    </row>
    <row r="51" spans="1:21" s="12" customFormat="1" ht="13.5" customHeight="1" x14ac:dyDescent="0.4">
      <c r="A51" s="97" t="s">
        <v>133</v>
      </c>
      <c r="B51" s="516" t="s">
        <v>134</v>
      </c>
      <c r="C51" s="516"/>
      <c r="D51" s="85">
        <v>7320</v>
      </c>
      <c r="E51" s="85">
        <v>7170</v>
      </c>
      <c r="F51" s="76">
        <v>150</v>
      </c>
      <c r="G51" s="86">
        <v>6169</v>
      </c>
      <c r="H51" s="86">
        <v>6035</v>
      </c>
      <c r="I51" s="83">
        <v>133</v>
      </c>
      <c r="J51" s="76">
        <v>1150</v>
      </c>
      <c r="K51" s="86">
        <v>7440</v>
      </c>
      <c r="L51" s="81">
        <v>3.5</v>
      </c>
      <c r="M51" s="101">
        <v>-0.10000000000000009</v>
      </c>
      <c r="N51" s="86">
        <v>7270</v>
      </c>
      <c r="O51" s="81">
        <v>3.3</v>
      </c>
      <c r="P51" s="82">
        <v>-0.10000000000000009</v>
      </c>
      <c r="Q51" s="81">
        <v>3.7</v>
      </c>
      <c r="R51" s="82">
        <v>-9.9999999999999645E-2</v>
      </c>
      <c r="S51" s="86">
        <v>267</v>
      </c>
      <c r="T51" s="83" t="s">
        <v>431</v>
      </c>
      <c r="U51" s="87" t="s">
        <v>426</v>
      </c>
    </row>
    <row r="52" spans="1:21" s="12" customFormat="1" ht="13.5" customHeight="1" x14ac:dyDescent="0.4">
      <c r="A52" s="97" t="s">
        <v>135</v>
      </c>
      <c r="B52" s="516" t="s">
        <v>136</v>
      </c>
      <c r="C52" s="516"/>
      <c r="D52" s="85">
        <v>1160</v>
      </c>
      <c r="E52" s="85">
        <v>1160</v>
      </c>
      <c r="F52" s="76" t="s">
        <v>414</v>
      </c>
      <c r="G52" s="86">
        <v>1052</v>
      </c>
      <c r="H52" s="86">
        <v>1060</v>
      </c>
      <c r="I52" s="83">
        <v>-8</v>
      </c>
      <c r="J52" s="76">
        <v>107</v>
      </c>
      <c r="K52" s="86">
        <v>1170</v>
      </c>
      <c r="L52" s="81">
        <v>4.0999999999999996</v>
      </c>
      <c r="M52" s="101" t="s">
        <v>414</v>
      </c>
      <c r="N52" s="86">
        <v>1150</v>
      </c>
      <c r="O52" s="81">
        <v>4.2</v>
      </c>
      <c r="P52" s="82" t="s">
        <v>414</v>
      </c>
      <c r="Q52" s="81">
        <v>4.3</v>
      </c>
      <c r="R52" s="82" t="s">
        <v>414</v>
      </c>
      <c r="S52" s="86">
        <v>51</v>
      </c>
      <c r="T52" s="83">
        <v>0</v>
      </c>
      <c r="U52" s="87" t="s">
        <v>419</v>
      </c>
    </row>
    <row r="53" spans="1:21" s="12" customFormat="1" ht="13.5" customHeight="1" x14ac:dyDescent="0.4">
      <c r="A53" s="97" t="s">
        <v>137</v>
      </c>
      <c r="B53" s="516" t="s">
        <v>138</v>
      </c>
      <c r="C53" s="516"/>
      <c r="D53" s="102">
        <v>926</v>
      </c>
      <c r="E53" s="102">
        <v>910</v>
      </c>
      <c r="F53" s="76">
        <v>16</v>
      </c>
      <c r="G53" s="86">
        <v>839</v>
      </c>
      <c r="H53" s="86">
        <v>845</v>
      </c>
      <c r="I53" s="83">
        <v>-6</v>
      </c>
      <c r="J53" s="76">
        <v>86</v>
      </c>
      <c r="K53" s="86">
        <v>936</v>
      </c>
      <c r="L53" s="81">
        <v>4.3</v>
      </c>
      <c r="M53" s="101">
        <v>-0.10000000000000053</v>
      </c>
      <c r="N53" s="86">
        <v>921</v>
      </c>
      <c r="O53" s="81">
        <v>4.3</v>
      </c>
      <c r="P53" s="82" t="s">
        <v>414</v>
      </c>
      <c r="Q53" s="81">
        <v>4.5</v>
      </c>
      <c r="R53" s="82">
        <v>-9.9999999999999645E-2</v>
      </c>
      <c r="S53" s="86">
        <v>42</v>
      </c>
      <c r="T53" s="83" t="s">
        <v>428</v>
      </c>
      <c r="U53" s="87" t="s">
        <v>419</v>
      </c>
    </row>
    <row r="54" spans="1:21" s="12" customFormat="1" ht="13.5" customHeight="1" x14ac:dyDescent="0.4">
      <c r="A54" s="97" t="s">
        <v>139</v>
      </c>
      <c r="B54" s="516" t="s">
        <v>140</v>
      </c>
      <c r="C54" s="516"/>
      <c r="D54" s="85">
        <v>1340</v>
      </c>
      <c r="E54" s="85">
        <v>1320</v>
      </c>
      <c r="F54" s="76">
        <v>20</v>
      </c>
      <c r="G54" s="86">
        <v>1160</v>
      </c>
      <c r="H54" s="86">
        <v>1165</v>
      </c>
      <c r="I54" s="83">
        <v>-5</v>
      </c>
      <c r="J54" s="76">
        <v>179</v>
      </c>
      <c r="K54" s="86">
        <v>1340</v>
      </c>
      <c r="L54" s="81">
        <v>4.7</v>
      </c>
      <c r="M54" s="101">
        <v>-9.9999999999999645E-2</v>
      </c>
      <c r="N54" s="86">
        <v>1340</v>
      </c>
      <c r="O54" s="81">
        <v>4.5</v>
      </c>
      <c r="P54" s="82">
        <v>-9.9999999999999645E-2</v>
      </c>
      <c r="Q54" s="81">
        <v>4.9000000000000004</v>
      </c>
      <c r="R54" s="82">
        <v>-9.9999999999999645E-2</v>
      </c>
      <c r="S54" s="86">
        <v>73</v>
      </c>
      <c r="T54" s="100" t="s">
        <v>428</v>
      </c>
      <c r="U54" s="87" t="s">
        <v>418</v>
      </c>
    </row>
    <row r="55" spans="1:21" s="12" customFormat="1" ht="13.5" customHeight="1" x14ac:dyDescent="0.4">
      <c r="A55" s="97" t="s">
        <v>141</v>
      </c>
      <c r="B55" s="516" t="s">
        <v>451</v>
      </c>
      <c r="C55" s="516"/>
      <c r="D55" s="85">
        <v>1790</v>
      </c>
      <c r="E55" s="85">
        <v>1750</v>
      </c>
      <c r="F55" s="76">
        <v>40</v>
      </c>
      <c r="G55" s="86">
        <v>1598</v>
      </c>
      <c r="H55" s="86">
        <v>1608</v>
      </c>
      <c r="I55" s="83">
        <v>-10</v>
      </c>
      <c r="J55" s="76">
        <v>191</v>
      </c>
      <c r="K55" s="86">
        <v>1820</v>
      </c>
      <c r="L55" s="81">
        <v>4.2</v>
      </c>
      <c r="M55" s="101">
        <v>-9.9999999999999645E-2</v>
      </c>
      <c r="N55" s="86">
        <v>1770</v>
      </c>
      <c r="O55" s="81">
        <v>4.0999999999999996</v>
      </c>
      <c r="P55" s="82">
        <v>-0.20000000000000018</v>
      </c>
      <c r="Q55" s="81">
        <v>4.4000000000000004</v>
      </c>
      <c r="R55" s="82">
        <v>-9.9999999999999645E-2</v>
      </c>
      <c r="S55" s="86">
        <v>79</v>
      </c>
      <c r="T55" s="100">
        <v>0</v>
      </c>
      <c r="U55" s="87" t="s">
        <v>419</v>
      </c>
    </row>
    <row r="56" spans="1:21" s="12" customFormat="1" ht="13.5" customHeight="1" x14ac:dyDescent="0.4">
      <c r="A56" s="97" t="s">
        <v>143</v>
      </c>
      <c r="B56" s="516" t="s">
        <v>144</v>
      </c>
      <c r="C56" s="516"/>
      <c r="D56" s="85">
        <v>1480</v>
      </c>
      <c r="E56" s="85">
        <v>1470</v>
      </c>
      <c r="F56" s="76">
        <v>10</v>
      </c>
      <c r="G56" s="86">
        <v>1328</v>
      </c>
      <c r="H56" s="86">
        <v>1333</v>
      </c>
      <c r="I56" s="83">
        <v>-4</v>
      </c>
      <c r="J56" s="76">
        <v>151</v>
      </c>
      <c r="K56" s="86">
        <v>1510</v>
      </c>
      <c r="L56" s="81">
        <v>3.5</v>
      </c>
      <c r="M56" s="101">
        <v>-0.10000000000000009</v>
      </c>
      <c r="N56" s="86">
        <v>1470</v>
      </c>
      <c r="O56" s="81">
        <v>3.3</v>
      </c>
      <c r="P56" s="82">
        <v>-0.10000000000000009</v>
      </c>
      <c r="Q56" s="81">
        <v>3.7</v>
      </c>
      <c r="R56" s="82">
        <v>-9.9999999999999645E-2</v>
      </c>
      <c r="S56" s="86">
        <v>55</v>
      </c>
      <c r="T56" s="83" t="s">
        <v>428</v>
      </c>
      <c r="U56" s="87" t="s">
        <v>418</v>
      </c>
    </row>
    <row r="57" spans="1:21" s="12" customFormat="1" ht="13.5" customHeight="1" x14ac:dyDescent="0.4">
      <c r="A57" s="97" t="s">
        <v>145</v>
      </c>
      <c r="B57" s="516" t="s">
        <v>146</v>
      </c>
      <c r="C57" s="516"/>
      <c r="D57" s="85">
        <v>2580</v>
      </c>
      <c r="E57" s="85">
        <v>2510</v>
      </c>
      <c r="F57" s="76">
        <v>70</v>
      </c>
      <c r="G57" s="86">
        <v>2213</v>
      </c>
      <c r="H57" s="86">
        <v>2219</v>
      </c>
      <c r="I57" s="83">
        <v>-5</v>
      </c>
      <c r="J57" s="76">
        <v>366</v>
      </c>
      <c r="K57" s="86">
        <v>2630</v>
      </c>
      <c r="L57" s="81">
        <v>3.5</v>
      </c>
      <c r="M57" s="101">
        <v>-0.10000000000000009</v>
      </c>
      <c r="N57" s="86">
        <v>2560</v>
      </c>
      <c r="O57" s="81">
        <v>3.3</v>
      </c>
      <c r="P57" s="82">
        <v>-0.10000000000000009</v>
      </c>
      <c r="Q57" s="81">
        <v>3.7</v>
      </c>
      <c r="R57" s="82">
        <v>-9.9999999999999645E-2</v>
      </c>
      <c r="S57" s="86">
        <v>94</v>
      </c>
      <c r="T57" s="83" t="s">
        <v>428</v>
      </c>
      <c r="U57" s="87" t="s">
        <v>418</v>
      </c>
    </row>
    <row r="58" spans="1:21" s="12" customFormat="1" ht="13.5" customHeight="1" x14ac:dyDescent="0.4">
      <c r="A58" s="97" t="s">
        <v>147</v>
      </c>
      <c r="B58" s="518" t="s">
        <v>148</v>
      </c>
      <c r="C58" s="518"/>
      <c r="D58" s="103">
        <v>2060</v>
      </c>
      <c r="E58" s="103">
        <v>2020</v>
      </c>
      <c r="F58" s="76">
        <v>40</v>
      </c>
      <c r="G58" s="86">
        <v>1711</v>
      </c>
      <c r="H58" s="86">
        <v>1718</v>
      </c>
      <c r="I58" s="83">
        <v>-7</v>
      </c>
      <c r="J58" s="76">
        <v>348</v>
      </c>
      <c r="K58" s="86">
        <v>2110</v>
      </c>
      <c r="L58" s="81">
        <v>3.5</v>
      </c>
      <c r="M58" s="101">
        <v>-0.10000000000000009</v>
      </c>
      <c r="N58" s="86">
        <v>2040</v>
      </c>
      <c r="O58" s="81">
        <v>3.6</v>
      </c>
      <c r="P58" s="82">
        <v>-0.10000000000000009</v>
      </c>
      <c r="Q58" s="81">
        <v>3.7</v>
      </c>
      <c r="R58" s="82">
        <v>-9.9999999999999645E-2</v>
      </c>
      <c r="S58" s="86">
        <v>76</v>
      </c>
      <c r="T58" s="83" t="s">
        <v>428</v>
      </c>
      <c r="U58" s="87" t="s">
        <v>419</v>
      </c>
    </row>
    <row r="59" spans="1:21" s="12" customFormat="1" ht="13.5" customHeight="1" x14ac:dyDescent="0.4">
      <c r="A59" s="97" t="s">
        <v>149</v>
      </c>
      <c r="B59" s="516" t="s">
        <v>150</v>
      </c>
      <c r="C59" s="516"/>
      <c r="D59" s="103">
        <v>1800</v>
      </c>
      <c r="E59" s="103">
        <v>1760</v>
      </c>
      <c r="F59" s="76">
        <v>40</v>
      </c>
      <c r="G59" s="86">
        <v>1596</v>
      </c>
      <c r="H59" s="86">
        <v>1606</v>
      </c>
      <c r="I59" s="83">
        <v>-10</v>
      </c>
      <c r="J59" s="76">
        <v>203</v>
      </c>
      <c r="K59" s="86">
        <v>1830</v>
      </c>
      <c r="L59" s="81">
        <v>3.9</v>
      </c>
      <c r="M59" s="101">
        <v>-0.10000000000000009</v>
      </c>
      <c r="N59" s="86">
        <v>1780</v>
      </c>
      <c r="O59" s="81">
        <v>4</v>
      </c>
      <c r="P59" s="82">
        <v>-9.9999999999999645E-2</v>
      </c>
      <c r="Q59" s="81">
        <v>4.0999999999999996</v>
      </c>
      <c r="R59" s="82">
        <v>-0.10000000000000053</v>
      </c>
      <c r="S59" s="86">
        <v>75</v>
      </c>
      <c r="T59" s="83" t="s">
        <v>428</v>
      </c>
      <c r="U59" s="87" t="s">
        <v>419</v>
      </c>
    </row>
    <row r="60" spans="1:21" s="12" customFormat="1" ht="13.5" customHeight="1" x14ac:dyDescent="0.4">
      <c r="A60" s="97" t="s">
        <v>151</v>
      </c>
      <c r="B60" s="516" t="s">
        <v>152</v>
      </c>
      <c r="C60" s="516"/>
      <c r="D60" s="103">
        <v>3050</v>
      </c>
      <c r="E60" s="103">
        <v>2980</v>
      </c>
      <c r="F60" s="76">
        <v>70</v>
      </c>
      <c r="G60" s="86">
        <v>2366</v>
      </c>
      <c r="H60" s="86">
        <v>2372</v>
      </c>
      <c r="I60" s="83">
        <v>-5</v>
      </c>
      <c r="J60" s="76">
        <v>683</v>
      </c>
      <c r="K60" s="86">
        <v>3070</v>
      </c>
      <c r="L60" s="81">
        <v>3.4</v>
      </c>
      <c r="M60" s="101">
        <v>-0.10000000000000009</v>
      </c>
      <c r="N60" s="86">
        <v>3020</v>
      </c>
      <c r="O60" s="81">
        <v>3.2</v>
      </c>
      <c r="P60" s="82">
        <v>-9.9999999999999645E-2</v>
      </c>
      <c r="Q60" s="81">
        <v>3.5</v>
      </c>
      <c r="R60" s="82">
        <v>-0.10000000000000009</v>
      </c>
      <c r="S60" s="86">
        <v>108</v>
      </c>
      <c r="T60" s="100" t="s">
        <v>428</v>
      </c>
      <c r="U60" s="87" t="s">
        <v>422</v>
      </c>
    </row>
    <row r="61" spans="1:21" s="12" customFormat="1" ht="13.5" customHeight="1" x14ac:dyDescent="0.4">
      <c r="A61" s="97" t="s">
        <v>153</v>
      </c>
      <c r="B61" s="516" t="s">
        <v>154</v>
      </c>
      <c r="C61" s="516"/>
      <c r="D61" s="103">
        <v>2000</v>
      </c>
      <c r="E61" s="103">
        <v>1920</v>
      </c>
      <c r="F61" s="76">
        <v>80</v>
      </c>
      <c r="G61" s="86">
        <v>1593</v>
      </c>
      <c r="H61" s="86">
        <v>1600</v>
      </c>
      <c r="I61" s="83">
        <v>-7</v>
      </c>
      <c r="J61" s="76">
        <v>406</v>
      </c>
      <c r="K61" s="86">
        <v>2050</v>
      </c>
      <c r="L61" s="81">
        <v>3.5</v>
      </c>
      <c r="M61" s="101">
        <v>-0.10000000000000009</v>
      </c>
      <c r="N61" s="86">
        <v>1980</v>
      </c>
      <c r="O61" s="81">
        <v>3.6</v>
      </c>
      <c r="P61" s="82">
        <v>-0.10000000000000009</v>
      </c>
      <c r="Q61" s="81">
        <v>3.7</v>
      </c>
      <c r="R61" s="82">
        <v>-9.9999999999999645E-2</v>
      </c>
      <c r="S61" s="86">
        <v>74</v>
      </c>
      <c r="T61" s="83">
        <v>1</v>
      </c>
      <c r="U61" s="87" t="s">
        <v>419</v>
      </c>
    </row>
    <row r="62" spans="1:21" s="12" customFormat="1" ht="13.5" customHeight="1" x14ac:dyDescent="0.4">
      <c r="A62" s="97" t="s">
        <v>155</v>
      </c>
      <c r="B62" s="516" t="s">
        <v>156</v>
      </c>
      <c r="C62" s="516"/>
      <c r="D62" s="103">
        <v>1820</v>
      </c>
      <c r="E62" s="103">
        <v>1750</v>
      </c>
      <c r="F62" s="76">
        <v>70</v>
      </c>
      <c r="G62" s="86">
        <v>1506</v>
      </c>
      <c r="H62" s="86">
        <v>1509</v>
      </c>
      <c r="I62" s="83">
        <v>-2</v>
      </c>
      <c r="J62" s="76">
        <v>313</v>
      </c>
      <c r="K62" s="86">
        <v>1860</v>
      </c>
      <c r="L62" s="81">
        <v>3.3</v>
      </c>
      <c r="M62" s="101">
        <v>-0.10000000000000009</v>
      </c>
      <c r="N62" s="86">
        <v>1800</v>
      </c>
      <c r="O62" s="81">
        <v>3.4</v>
      </c>
      <c r="P62" s="82">
        <v>-0.10000000000000009</v>
      </c>
      <c r="Q62" s="81">
        <v>3.5</v>
      </c>
      <c r="R62" s="82">
        <v>-0.10000000000000009</v>
      </c>
      <c r="S62" s="86">
        <v>63</v>
      </c>
      <c r="T62" s="100">
        <v>0</v>
      </c>
      <c r="U62" s="87" t="s">
        <v>419</v>
      </c>
    </row>
    <row r="63" spans="1:21" s="12" customFormat="1" ht="13.5" customHeight="1" x14ac:dyDescent="0.4">
      <c r="A63" s="97" t="s">
        <v>157</v>
      </c>
      <c r="B63" s="516" t="s">
        <v>158</v>
      </c>
      <c r="C63" s="516"/>
      <c r="D63" s="104">
        <v>1000</v>
      </c>
      <c r="E63" s="105">
        <v>971</v>
      </c>
      <c r="F63" s="76">
        <v>29</v>
      </c>
      <c r="G63" s="86">
        <v>837</v>
      </c>
      <c r="H63" s="86">
        <v>840</v>
      </c>
      <c r="I63" s="83">
        <v>-2</v>
      </c>
      <c r="J63" s="76">
        <v>162</v>
      </c>
      <c r="K63" s="86">
        <v>1030</v>
      </c>
      <c r="L63" s="81">
        <v>3.4</v>
      </c>
      <c r="M63" s="101">
        <v>-0.10000000000000009</v>
      </c>
      <c r="N63" s="86">
        <v>992</v>
      </c>
      <c r="O63" s="81">
        <v>3.5</v>
      </c>
      <c r="P63" s="82">
        <v>-0.10000000000000009</v>
      </c>
      <c r="Q63" s="81">
        <v>3.6</v>
      </c>
      <c r="R63" s="82">
        <v>-0.10000000000000009</v>
      </c>
      <c r="S63" s="86">
        <v>36</v>
      </c>
      <c r="T63" s="100">
        <v>0</v>
      </c>
      <c r="U63" s="87" t="s">
        <v>419</v>
      </c>
    </row>
    <row r="64" spans="1:21" s="12" customFormat="1" ht="13.5" customHeight="1" x14ac:dyDescent="0.4">
      <c r="A64" s="97" t="s">
        <v>160</v>
      </c>
      <c r="B64" s="516" t="s">
        <v>161</v>
      </c>
      <c r="C64" s="516"/>
      <c r="D64" s="103">
        <v>1160</v>
      </c>
      <c r="E64" s="103">
        <v>1130</v>
      </c>
      <c r="F64" s="76">
        <v>30</v>
      </c>
      <c r="G64" s="86">
        <v>989</v>
      </c>
      <c r="H64" s="86">
        <v>994</v>
      </c>
      <c r="I64" s="83">
        <v>-4</v>
      </c>
      <c r="J64" s="76">
        <v>170</v>
      </c>
      <c r="K64" s="86">
        <v>1180</v>
      </c>
      <c r="L64" s="81">
        <v>3.6</v>
      </c>
      <c r="M64" s="101">
        <v>-0.10000000000000009</v>
      </c>
      <c r="N64" s="86">
        <v>1150</v>
      </c>
      <c r="O64" s="81">
        <v>3.4</v>
      </c>
      <c r="P64" s="82">
        <v>-0.10000000000000009</v>
      </c>
      <c r="Q64" s="81">
        <v>3.8</v>
      </c>
      <c r="R64" s="82">
        <v>-0.10000000000000009</v>
      </c>
      <c r="S64" s="86">
        <v>43</v>
      </c>
      <c r="T64" s="83" t="s">
        <v>428</v>
      </c>
      <c r="U64" s="87" t="s">
        <v>418</v>
      </c>
    </row>
    <row r="65" spans="1:21" s="12" customFormat="1" ht="13.5" customHeight="1" x14ac:dyDescent="0.4">
      <c r="A65" s="97" t="s">
        <v>162</v>
      </c>
      <c r="B65" s="516" t="s">
        <v>163</v>
      </c>
      <c r="C65" s="516"/>
      <c r="D65" s="103">
        <v>2050</v>
      </c>
      <c r="E65" s="103">
        <v>2010</v>
      </c>
      <c r="F65" s="76">
        <v>40</v>
      </c>
      <c r="G65" s="86">
        <v>1806</v>
      </c>
      <c r="H65" s="86">
        <v>1813</v>
      </c>
      <c r="I65" s="83">
        <v>-7</v>
      </c>
      <c r="J65" s="76">
        <v>243</v>
      </c>
      <c r="K65" s="86">
        <v>2080</v>
      </c>
      <c r="L65" s="81">
        <v>3.6</v>
      </c>
      <c r="M65" s="101">
        <v>-0.10000000000000009</v>
      </c>
      <c r="N65" s="86">
        <v>2040</v>
      </c>
      <c r="O65" s="81">
        <v>3.4</v>
      </c>
      <c r="P65" s="82">
        <v>-0.10000000000000009</v>
      </c>
      <c r="Q65" s="81">
        <v>3.8</v>
      </c>
      <c r="R65" s="82">
        <v>-0.10000000000000009</v>
      </c>
      <c r="S65" s="86">
        <v>79</v>
      </c>
      <c r="T65" s="83" t="s">
        <v>428</v>
      </c>
      <c r="U65" s="87" t="s">
        <v>418</v>
      </c>
    </row>
    <row r="66" spans="1:21" s="12" customFormat="1" ht="13.5" customHeight="1" x14ac:dyDescent="0.4">
      <c r="A66" s="97" t="s">
        <v>165</v>
      </c>
      <c r="B66" s="516" t="s">
        <v>166</v>
      </c>
      <c r="C66" s="516"/>
      <c r="D66" s="103">
        <v>1100</v>
      </c>
      <c r="E66" s="103">
        <v>1070</v>
      </c>
      <c r="F66" s="76">
        <v>30</v>
      </c>
      <c r="G66" s="86">
        <v>976</v>
      </c>
      <c r="H66" s="86">
        <v>980</v>
      </c>
      <c r="I66" s="83">
        <v>-3</v>
      </c>
      <c r="J66" s="76">
        <v>123</v>
      </c>
      <c r="K66" s="86">
        <v>1120</v>
      </c>
      <c r="L66" s="81">
        <v>3.7</v>
      </c>
      <c r="M66" s="101">
        <v>-9.9999999999999645E-2</v>
      </c>
      <c r="N66" s="86">
        <v>1090</v>
      </c>
      <c r="O66" s="81">
        <v>3.5</v>
      </c>
      <c r="P66" s="82">
        <v>-0.10000000000000009</v>
      </c>
      <c r="Q66" s="81">
        <v>3.9</v>
      </c>
      <c r="R66" s="82">
        <v>-0.10000000000000009</v>
      </c>
      <c r="S66" s="86">
        <v>42</v>
      </c>
      <c r="T66" s="83" t="s">
        <v>428</v>
      </c>
      <c r="U66" s="87" t="s">
        <v>418</v>
      </c>
    </row>
    <row r="67" spans="1:21" s="12" customFormat="1" ht="13.5" customHeight="1" x14ac:dyDescent="0.4">
      <c r="A67" s="97" t="s">
        <v>167</v>
      </c>
      <c r="B67" s="516" t="s">
        <v>168</v>
      </c>
      <c r="C67" s="516"/>
      <c r="D67" s="104">
        <v>1090</v>
      </c>
      <c r="E67" s="104">
        <v>1060</v>
      </c>
      <c r="F67" s="76">
        <v>30</v>
      </c>
      <c r="G67" s="86">
        <v>947</v>
      </c>
      <c r="H67" s="86">
        <v>949</v>
      </c>
      <c r="I67" s="83">
        <v>-2</v>
      </c>
      <c r="J67" s="76">
        <v>142</v>
      </c>
      <c r="K67" s="86">
        <v>1120</v>
      </c>
      <c r="L67" s="81">
        <v>3.6</v>
      </c>
      <c r="M67" s="101">
        <v>-0.10000000000000009</v>
      </c>
      <c r="N67" s="86">
        <v>1070</v>
      </c>
      <c r="O67" s="81">
        <v>3.7</v>
      </c>
      <c r="P67" s="82">
        <v>-9.9999999999999645E-2</v>
      </c>
      <c r="Q67" s="81">
        <v>3.8</v>
      </c>
      <c r="R67" s="82">
        <v>-0.10000000000000009</v>
      </c>
      <c r="S67" s="86">
        <v>41</v>
      </c>
      <c r="T67" s="83">
        <v>0</v>
      </c>
      <c r="U67" s="87" t="s">
        <v>419</v>
      </c>
    </row>
    <row r="68" spans="1:21" s="12" customFormat="1" ht="13.5" customHeight="1" x14ac:dyDescent="0.4">
      <c r="A68" s="97" t="s">
        <v>169</v>
      </c>
      <c r="B68" s="516" t="s">
        <v>170</v>
      </c>
      <c r="C68" s="516"/>
      <c r="D68" s="103">
        <v>1260</v>
      </c>
      <c r="E68" s="103">
        <v>1240</v>
      </c>
      <c r="F68" s="76">
        <v>20</v>
      </c>
      <c r="G68" s="86">
        <v>1102</v>
      </c>
      <c r="H68" s="86">
        <v>1108</v>
      </c>
      <c r="I68" s="83">
        <v>-5</v>
      </c>
      <c r="J68" s="76">
        <v>157</v>
      </c>
      <c r="K68" s="86">
        <v>1280</v>
      </c>
      <c r="L68" s="81">
        <v>3.7</v>
      </c>
      <c r="M68" s="101">
        <v>-9.9999999999999645E-2</v>
      </c>
      <c r="N68" s="86">
        <v>1250</v>
      </c>
      <c r="O68" s="81">
        <v>3.5</v>
      </c>
      <c r="P68" s="82">
        <v>-0.10000000000000009</v>
      </c>
      <c r="Q68" s="81">
        <v>3.9</v>
      </c>
      <c r="R68" s="82">
        <v>-0.10000000000000009</v>
      </c>
      <c r="S68" s="86">
        <v>49</v>
      </c>
      <c r="T68" s="83" t="s">
        <v>428</v>
      </c>
      <c r="U68" s="87" t="s">
        <v>418</v>
      </c>
    </row>
    <row r="69" spans="1:21" s="12" customFormat="1" ht="13.5" customHeight="1" x14ac:dyDescent="0.4">
      <c r="A69" s="97" t="s">
        <v>171</v>
      </c>
      <c r="B69" s="516" t="s">
        <v>172</v>
      </c>
      <c r="C69" s="516"/>
      <c r="D69" s="103">
        <v>1350</v>
      </c>
      <c r="E69" s="103">
        <v>1290</v>
      </c>
      <c r="F69" s="76">
        <v>60</v>
      </c>
      <c r="G69" s="86">
        <v>1121</v>
      </c>
      <c r="H69" s="86">
        <v>1123</v>
      </c>
      <c r="I69" s="83">
        <v>-1</v>
      </c>
      <c r="J69" s="76">
        <v>228</v>
      </c>
      <c r="K69" s="86">
        <v>1370</v>
      </c>
      <c r="L69" s="81">
        <v>3.5</v>
      </c>
      <c r="M69" s="101">
        <v>-0.10000000000000009</v>
      </c>
      <c r="N69" s="86">
        <v>1340</v>
      </c>
      <c r="O69" s="81">
        <v>3.6</v>
      </c>
      <c r="P69" s="82">
        <v>-0.10000000000000009</v>
      </c>
      <c r="Q69" s="81">
        <v>3.7</v>
      </c>
      <c r="R69" s="82">
        <v>-9.9999999999999645E-2</v>
      </c>
      <c r="S69" s="86">
        <v>49</v>
      </c>
      <c r="T69" s="100">
        <v>0</v>
      </c>
      <c r="U69" s="87" t="s">
        <v>419</v>
      </c>
    </row>
    <row r="70" spans="1:21" s="12" customFormat="1" ht="13.5" customHeight="1" x14ac:dyDescent="0.4">
      <c r="A70" s="97" t="s">
        <v>174</v>
      </c>
      <c r="B70" s="516" t="s">
        <v>175</v>
      </c>
      <c r="C70" s="516"/>
      <c r="D70" s="103">
        <v>2820</v>
      </c>
      <c r="E70" s="103">
        <v>2750</v>
      </c>
      <c r="F70" s="76">
        <v>70</v>
      </c>
      <c r="G70" s="86">
        <v>2384</v>
      </c>
      <c r="H70" s="86">
        <v>2396</v>
      </c>
      <c r="I70" s="83">
        <v>-11</v>
      </c>
      <c r="J70" s="76">
        <v>435</v>
      </c>
      <c r="K70" s="86">
        <v>2870</v>
      </c>
      <c r="L70" s="81">
        <v>3.7</v>
      </c>
      <c r="M70" s="101">
        <v>-9.9999999999999645E-2</v>
      </c>
      <c r="N70" s="86">
        <v>2800</v>
      </c>
      <c r="O70" s="81">
        <v>3.7</v>
      </c>
      <c r="P70" s="82">
        <v>-9.9999999999999645E-2</v>
      </c>
      <c r="Q70" s="81">
        <v>3.9</v>
      </c>
      <c r="R70" s="82">
        <v>-0.10000000000000009</v>
      </c>
      <c r="S70" s="86">
        <v>111</v>
      </c>
      <c r="T70" s="100">
        <v>0</v>
      </c>
      <c r="U70" s="87" t="s">
        <v>419</v>
      </c>
    </row>
    <row r="71" spans="1:21" s="12" customFormat="1" ht="13.5" customHeight="1" x14ac:dyDescent="0.4">
      <c r="A71" s="97" t="s">
        <v>176</v>
      </c>
      <c r="B71" s="516" t="s">
        <v>177</v>
      </c>
      <c r="C71" s="516"/>
      <c r="D71" s="85">
        <v>3640</v>
      </c>
      <c r="E71" s="85">
        <v>3550</v>
      </c>
      <c r="F71" s="76">
        <v>90</v>
      </c>
      <c r="G71" s="86">
        <v>3087</v>
      </c>
      <c r="H71" s="86">
        <v>3110</v>
      </c>
      <c r="I71" s="83">
        <v>-22</v>
      </c>
      <c r="J71" s="76">
        <v>552</v>
      </c>
      <c r="K71" s="86">
        <v>3700</v>
      </c>
      <c r="L71" s="81">
        <v>3.8</v>
      </c>
      <c r="M71" s="101">
        <v>-0.10000000000000009</v>
      </c>
      <c r="N71" s="86">
        <v>3620</v>
      </c>
      <c r="O71" s="81">
        <v>3.6</v>
      </c>
      <c r="P71" s="82">
        <v>-0.10000000000000009</v>
      </c>
      <c r="Q71" s="81">
        <v>4</v>
      </c>
      <c r="R71" s="82">
        <v>-9.9999999999999645E-2</v>
      </c>
      <c r="S71" s="86">
        <v>147</v>
      </c>
      <c r="T71" s="100" t="s">
        <v>428</v>
      </c>
      <c r="U71" s="87" t="s">
        <v>418</v>
      </c>
    </row>
    <row r="72" spans="1:21" s="12" customFormat="1" ht="13.5" customHeight="1" x14ac:dyDescent="0.4">
      <c r="A72" s="97" t="s">
        <v>179</v>
      </c>
      <c r="B72" s="516" t="s">
        <v>180</v>
      </c>
      <c r="C72" s="516"/>
      <c r="D72" s="85">
        <v>1860</v>
      </c>
      <c r="E72" s="85">
        <v>1850</v>
      </c>
      <c r="F72" s="76">
        <v>10</v>
      </c>
      <c r="G72" s="86">
        <v>1557</v>
      </c>
      <c r="H72" s="86">
        <v>1567</v>
      </c>
      <c r="I72" s="83">
        <v>-10</v>
      </c>
      <c r="J72" s="76">
        <v>302</v>
      </c>
      <c r="K72" s="86">
        <v>1890</v>
      </c>
      <c r="L72" s="81">
        <v>3.8</v>
      </c>
      <c r="M72" s="101">
        <v>-0.10000000000000009</v>
      </c>
      <c r="N72" s="86">
        <v>1850</v>
      </c>
      <c r="O72" s="81">
        <v>3.6</v>
      </c>
      <c r="P72" s="82">
        <v>-0.10000000000000009</v>
      </c>
      <c r="Q72" s="81">
        <v>4</v>
      </c>
      <c r="R72" s="82">
        <v>-9.9999999999999645E-2</v>
      </c>
      <c r="S72" s="86">
        <v>75</v>
      </c>
      <c r="T72" s="100" t="s">
        <v>430</v>
      </c>
      <c r="U72" s="87" t="s">
        <v>418</v>
      </c>
    </row>
    <row r="73" spans="1:21" s="12" customFormat="1" ht="13.5" customHeight="1" x14ac:dyDescent="0.4">
      <c r="A73" s="97" t="s">
        <v>181</v>
      </c>
      <c r="B73" s="516" t="s">
        <v>182</v>
      </c>
      <c r="C73" s="516"/>
      <c r="D73" s="85">
        <v>1910</v>
      </c>
      <c r="E73" s="85">
        <v>1860</v>
      </c>
      <c r="F73" s="76">
        <v>50</v>
      </c>
      <c r="G73" s="86">
        <v>1493</v>
      </c>
      <c r="H73" s="86">
        <v>1502</v>
      </c>
      <c r="I73" s="83">
        <v>-9</v>
      </c>
      <c r="J73" s="76">
        <v>416</v>
      </c>
      <c r="K73" s="86">
        <v>1930</v>
      </c>
      <c r="L73" s="81">
        <v>3.4</v>
      </c>
      <c r="M73" s="101">
        <v>-0.10000000000000009</v>
      </c>
      <c r="N73" s="86">
        <v>1890</v>
      </c>
      <c r="O73" s="81">
        <v>3.2</v>
      </c>
      <c r="P73" s="82">
        <v>-9.9999999999999645E-2</v>
      </c>
      <c r="Q73" s="81">
        <v>3.5</v>
      </c>
      <c r="R73" s="82">
        <v>-0.10000000000000009</v>
      </c>
      <c r="S73" s="86">
        <v>68</v>
      </c>
      <c r="T73" s="83">
        <v>0</v>
      </c>
      <c r="U73" s="87" t="s">
        <v>422</v>
      </c>
    </row>
    <row r="74" spans="1:21" s="12" customFormat="1" ht="13.5" customHeight="1" x14ac:dyDescent="0.4">
      <c r="A74" s="97" t="s">
        <v>183</v>
      </c>
      <c r="B74" s="516" t="s">
        <v>184</v>
      </c>
      <c r="C74" s="516"/>
      <c r="D74" s="85">
        <v>1660</v>
      </c>
      <c r="E74" s="85">
        <v>1630</v>
      </c>
      <c r="F74" s="76">
        <v>30</v>
      </c>
      <c r="G74" s="86">
        <v>1370</v>
      </c>
      <c r="H74" s="86">
        <v>1380</v>
      </c>
      <c r="I74" s="83">
        <v>-10</v>
      </c>
      <c r="J74" s="76">
        <v>289</v>
      </c>
      <c r="K74" s="86">
        <v>1680</v>
      </c>
      <c r="L74" s="81">
        <v>3.4</v>
      </c>
      <c r="M74" s="101">
        <v>-0.10000000000000009</v>
      </c>
      <c r="N74" s="86">
        <v>1640</v>
      </c>
      <c r="O74" s="81">
        <v>3.2</v>
      </c>
      <c r="P74" s="82">
        <v>-9.9999999999999645E-2</v>
      </c>
      <c r="Q74" s="81">
        <v>3.5</v>
      </c>
      <c r="R74" s="82">
        <v>-0.10000000000000009</v>
      </c>
      <c r="S74" s="86">
        <v>59</v>
      </c>
      <c r="T74" s="83" t="s">
        <v>428</v>
      </c>
      <c r="U74" s="87" t="s">
        <v>422</v>
      </c>
    </row>
    <row r="75" spans="1:21" s="12" customFormat="1" ht="13.5" customHeight="1" x14ac:dyDescent="0.4">
      <c r="A75" s="97" t="s">
        <v>185</v>
      </c>
      <c r="B75" s="516" t="s">
        <v>186</v>
      </c>
      <c r="C75" s="516"/>
      <c r="D75" s="85">
        <v>2180</v>
      </c>
      <c r="E75" s="85">
        <v>2130</v>
      </c>
      <c r="F75" s="76">
        <v>50</v>
      </c>
      <c r="G75" s="86">
        <v>1853</v>
      </c>
      <c r="H75" s="86">
        <v>1865</v>
      </c>
      <c r="I75" s="83">
        <v>-11</v>
      </c>
      <c r="J75" s="76">
        <v>326</v>
      </c>
      <c r="K75" s="86">
        <v>2210</v>
      </c>
      <c r="L75" s="81">
        <v>3.6</v>
      </c>
      <c r="M75" s="101">
        <v>-0.10000000000000009</v>
      </c>
      <c r="N75" s="86">
        <v>2160</v>
      </c>
      <c r="O75" s="81">
        <v>3.4</v>
      </c>
      <c r="P75" s="82">
        <v>-0.10000000000000009</v>
      </c>
      <c r="Q75" s="81">
        <v>3.8</v>
      </c>
      <c r="R75" s="82">
        <v>-0.10000000000000009</v>
      </c>
      <c r="S75" s="86">
        <v>82</v>
      </c>
      <c r="T75" s="100" t="s">
        <v>428</v>
      </c>
      <c r="U75" s="87" t="s">
        <v>426</v>
      </c>
    </row>
    <row r="76" spans="1:21" s="12" customFormat="1" ht="13.5" customHeight="1" x14ac:dyDescent="0.4">
      <c r="A76" s="97" t="s">
        <v>187</v>
      </c>
      <c r="B76" s="516" t="s">
        <v>188</v>
      </c>
      <c r="C76" s="516"/>
      <c r="D76" s="85">
        <v>3420</v>
      </c>
      <c r="E76" s="85">
        <v>3360</v>
      </c>
      <c r="F76" s="76">
        <v>60</v>
      </c>
      <c r="G76" s="86">
        <v>2860</v>
      </c>
      <c r="H76" s="86">
        <v>2865</v>
      </c>
      <c r="I76" s="83">
        <v>-5</v>
      </c>
      <c r="J76" s="76">
        <v>559</v>
      </c>
      <c r="K76" s="86">
        <v>3450</v>
      </c>
      <c r="L76" s="81">
        <v>3.4</v>
      </c>
      <c r="M76" s="101">
        <v>-0.10000000000000009</v>
      </c>
      <c r="N76" s="86">
        <v>3410</v>
      </c>
      <c r="O76" s="81">
        <v>3.2</v>
      </c>
      <c r="P76" s="82">
        <v>-9.9999999999999645E-2</v>
      </c>
      <c r="Q76" s="81">
        <v>3.6</v>
      </c>
      <c r="R76" s="82">
        <v>-0.10000000000000009</v>
      </c>
      <c r="S76" s="86">
        <v>121</v>
      </c>
      <c r="T76" s="100" t="s">
        <v>430</v>
      </c>
      <c r="U76" s="87" t="s">
        <v>426</v>
      </c>
    </row>
    <row r="77" spans="1:21" s="12" customFormat="1" ht="13.5" customHeight="1" x14ac:dyDescent="0.4">
      <c r="A77" s="97" t="s">
        <v>189</v>
      </c>
      <c r="B77" s="516" t="s">
        <v>190</v>
      </c>
      <c r="C77" s="516"/>
      <c r="D77" s="102">
        <v>624</v>
      </c>
      <c r="E77" s="102">
        <v>608</v>
      </c>
      <c r="F77" s="76">
        <v>16</v>
      </c>
      <c r="G77" s="86">
        <v>587</v>
      </c>
      <c r="H77" s="86">
        <v>589</v>
      </c>
      <c r="I77" s="83">
        <v>-1</v>
      </c>
      <c r="J77" s="76">
        <v>36</v>
      </c>
      <c r="K77" s="86">
        <v>635</v>
      </c>
      <c r="L77" s="81">
        <v>3.7</v>
      </c>
      <c r="M77" s="101">
        <v>-9.9999999999999645E-2</v>
      </c>
      <c r="N77" s="86">
        <v>619</v>
      </c>
      <c r="O77" s="81">
        <v>3.5</v>
      </c>
      <c r="P77" s="82">
        <v>-0.10000000000000009</v>
      </c>
      <c r="Q77" s="81">
        <v>3.9</v>
      </c>
      <c r="R77" s="82">
        <v>-0.10000000000000009</v>
      </c>
      <c r="S77" s="86">
        <v>25</v>
      </c>
      <c r="T77" s="100" t="s">
        <v>428</v>
      </c>
      <c r="U77" s="87" t="s">
        <v>418</v>
      </c>
    </row>
    <row r="78" spans="1:21" s="12" customFormat="1" ht="13.5" customHeight="1" x14ac:dyDescent="0.4">
      <c r="A78" s="97" t="s">
        <v>191</v>
      </c>
      <c r="B78" s="516" t="s">
        <v>192</v>
      </c>
      <c r="C78" s="516"/>
      <c r="D78" s="85">
        <v>2600</v>
      </c>
      <c r="E78" s="85">
        <v>2530</v>
      </c>
      <c r="F78" s="76">
        <v>70</v>
      </c>
      <c r="G78" s="86">
        <v>2336</v>
      </c>
      <c r="H78" s="86">
        <v>2345</v>
      </c>
      <c r="I78" s="83">
        <v>-8</v>
      </c>
      <c r="J78" s="76">
        <v>263</v>
      </c>
      <c r="K78" s="86">
        <v>2640</v>
      </c>
      <c r="L78" s="81">
        <v>4.0999999999999996</v>
      </c>
      <c r="M78" s="101">
        <v>-0.10000000000000053</v>
      </c>
      <c r="N78" s="86">
        <v>2580</v>
      </c>
      <c r="O78" s="81">
        <v>4.0999999999999996</v>
      </c>
      <c r="P78" s="82">
        <v>-0.10000000000000053</v>
      </c>
      <c r="Q78" s="81">
        <v>4.3</v>
      </c>
      <c r="R78" s="82">
        <v>-0.10000000000000053</v>
      </c>
      <c r="S78" s="86">
        <v>114</v>
      </c>
      <c r="T78" s="83">
        <v>0</v>
      </c>
      <c r="U78" s="87" t="s">
        <v>419</v>
      </c>
    </row>
    <row r="79" spans="1:21" s="12" customFormat="1" ht="13.5" customHeight="1" x14ac:dyDescent="0.4">
      <c r="A79" s="97" t="s">
        <v>193</v>
      </c>
      <c r="B79" s="516" t="s">
        <v>194</v>
      </c>
      <c r="C79" s="516"/>
      <c r="D79" s="85">
        <v>2700</v>
      </c>
      <c r="E79" s="85">
        <v>2640</v>
      </c>
      <c r="F79" s="76">
        <v>60</v>
      </c>
      <c r="G79" s="86">
        <v>2545</v>
      </c>
      <c r="H79" s="86">
        <v>2557</v>
      </c>
      <c r="I79" s="83">
        <v>-12</v>
      </c>
      <c r="J79" s="76">
        <v>154</v>
      </c>
      <c r="K79" s="86">
        <v>2750</v>
      </c>
      <c r="L79" s="81">
        <v>3.9</v>
      </c>
      <c r="M79" s="101">
        <v>-0.10000000000000009</v>
      </c>
      <c r="N79" s="86">
        <v>2680</v>
      </c>
      <c r="O79" s="81">
        <v>4</v>
      </c>
      <c r="P79" s="82">
        <v>-9.9999999999999645E-2</v>
      </c>
      <c r="Q79" s="81">
        <v>4.0999999999999996</v>
      </c>
      <c r="R79" s="82">
        <v>-0.10000000000000053</v>
      </c>
      <c r="S79" s="86">
        <v>114</v>
      </c>
      <c r="T79" s="83" t="s">
        <v>428</v>
      </c>
      <c r="U79" s="87" t="s">
        <v>419</v>
      </c>
    </row>
    <row r="80" spans="1:21" s="12" customFormat="1" ht="13.5" customHeight="1" x14ac:dyDescent="0.4">
      <c r="A80" s="97" t="s">
        <v>195</v>
      </c>
      <c r="B80" s="516" t="s">
        <v>196</v>
      </c>
      <c r="C80" s="516"/>
      <c r="D80" s="85">
        <v>10100</v>
      </c>
      <c r="E80" s="85">
        <v>9860</v>
      </c>
      <c r="F80" s="76">
        <v>240</v>
      </c>
      <c r="G80" s="86">
        <v>7868</v>
      </c>
      <c r="H80" s="86">
        <v>7912</v>
      </c>
      <c r="I80" s="83">
        <v>-44</v>
      </c>
      <c r="J80" s="76">
        <v>2231</v>
      </c>
      <c r="K80" s="86">
        <v>10200</v>
      </c>
      <c r="L80" s="81">
        <v>3.5</v>
      </c>
      <c r="M80" s="101">
        <v>-0.10000000000000009</v>
      </c>
      <c r="N80" s="86">
        <v>10000</v>
      </c>
      <c r="O80" s="81">
        <v>3.3</v>
      </c>
      <c r="P80" s="82">
        <v>-0.10000000000000009</v>
      </c>
      <c r="Q80" s="81">
        <v>3.6</v>
      </c>
      <c r="R80" s="82">
        <v>-0.10000000000000009</v>
      </c>
      <c r="S80" s="86">
        <v>369</v>
      </c>
      <c r="T80" s="100" t="s">
        <v>428</v>
      </c>
      <c r="U80" s="87" t="s">
        <v>422</v>
      </c>
    </row>
    <row r="81" spans="1:21" s="12" customFormat="1" ht="13.5" customHeight="1" x14ac:dyDescent="0.4">
      <c r="A81" s="97" t="s">
        <v>197</v>
      </c>
      <c r="B81" s="516" t="s">
        <v>198</v>
      </c>
      <c r="C81" s="516"/>
      <c r="D81" s="85">
        <v>11400</v>
      </c>
      <c r="E81" s="85">
        <v>11000</v>
      </c>
      <c r="F81" s="76">
        <v>400</v>
      </c>
      <c r="G81" s="86">
        <v>8261</v>
      </c>
      <c r="H81" s="86">
        <v>8298</v>
      </c>
      <c r="I81" s="83">
        <v>-37</v>
      </c>
      <c r="J81" s="76">
        <v>3138</v>
      </c>
      <c r="K81" s="86">
        <v>11500</v>
      </c>
      <c r="L81" s="81">
        <v>3.5</v>
      </c>
      <c r="M81" s="101">
        <v>-0.10000000000000009</v>
      </c>
      <c r="N81" s="86">
        <v>11200</v>
      </c>
      <c r="O81" s="81">
        <v>3.3</v>
      </c>
      <c r="P81" s="82">
        <v>-0.10000000000000009</v>
      </c>
      <c r="Q81" s="81">
        <v>3.6</v>
      </c>
      <c r="R81" s="82">
        <v>-0.10000000000000009</v>
      </c>
      <c r="S81" s="86">
        <v>413</v>
      </c>
      <c r="T81" s="100">
        <v>0</v>
      </c>
      <c r="U81" s="87" t="s">
        <v>422</v>
      </c>
    </row>
    <row r="82" spans="1:21" s="12" customFormat="1" ht="13.5" customHeight="1" x14ac:dyDescent="0.4">
      <c r="A82" s="97" t="s">
        <v>199</v>
      </c>
      <c r="B82" s="516" t="s">
        <v>200</v>
      </c>
      <c r="C82" s="516"/>
      <c r="D82" s="85">
        <v>2220</v>
      </c>
      <c r="E82" s="85">
        <v>2180</v>
      </c>
      <c r="F82" s="76">
        <v>40</v>
      </c>
      <c r="G82" s="86">
        <v>2141</v>
      </c>
      <c r="H82" s="86">
        <v>2155</v>
      </c>
      <c r="I82" s="83">
        <v>-14</v>
      </c>
      <c r="J82" s="76">
        <v>78</v>
      </c>
      <c r="K82" s="86">
        <v>2250</v>
      </c>
      <c r="L82" s="81">
        <v>4.5</v>
      </c>
      <c r="M82" s="101">
        <v>-9.9999999999999645E-2</v>
      </c>
      <c r="N82" s="86">
        <v>2210</v>
      </c>
      <c r="O82" s="81">
        <v>4.3</v>
      </c>
      <c r="P82" s="82">
        <v>-0.10000000000000053</v>
      </c>
      <c r="Q82" s="81">
        <v>4.7</v>
      </c>
      <c r="R82" s="82">
        <v>-9.9999999999999645E-2</v>
      </c>
      <c r="S82" s="86">
        <v>108</v>
      </c>
      <c r="T82" s="100" t="s">
        <v>428</v>
      </c>
      <c r="U82" s="87" t="s">
        <v>418</v>
      </c>
    </row>
    <row r="83" spans="1:21" s="12" customFormat="1" ht="13.5" customHeight="1" x14ac:dyDescent="0.4">
      <c r="A83" s="97" t="s">
        <v>201</v>
      </c>
      <c r="B83" s="516" t="s">
        <v>202</v>
      </c>
      <c r="C83" s="516"/>
      <c r="D83" s="85">
        <v>5070</v>
      </c>
      <c r="E83" s="85">
        <v>4960</v>
      </c>
      <c r="F83" s="76">
        <v>110</v>
      </c>
      <c r="G83" s="86">
        <v>4484</v>
      </c>
      <c r="H83" s="86">
        <v>4515</v>
      </c>
      <c r="I83" s="83">
        <v>-30</v>
      </c>
      <c r="J83" s="76">
        <v>585</v>
      </c>
      <c r="K83" s="86">
        <v>5120</v>
      </c>
      <c r="L83" s="81">
        <v>4.5999999999999996</v>
      </c>
      <c r="M83" s="101">
        <v>-0.10000000000000053</v>
      </c>
      <c r="N83" s="86">
        <v>5050</v>
      </c>
      <c r="O83" s="81">
        <v>4.4000000000000004</v>
      </c>
      <c r="P83" s="82">
        <v>-9.9999999999999645E-2</v>
      </c>
      <c r="Q83" s="81">
        <v>4.8</v>
      </c>
      <c r="R83" s="82">
        <v>-0.10000000000000053</v>
      </c>
      <c r="S83" s="86">
        <v>249</v>
      </c>
      <c r="T83" s="100" t="s">
        <v>428</v>
      </c>
      <c r="U83" s="87" t="s">
        <v>418</v>
      </c>
    </row>
    <row r="84" spans="1:21" s="12" customFormat="1" ht="13.5" customHeight="1" x14ac:dyDescent="0.4">
      <c r="A84" s="97" t="s">
        <v>203</v>
      </c>
      <c r="B84" s="516" t="s">
        <v>204</v>
      </c>
      <c r="C84" s="516"/>
      <c r="D84" s="85">
        <v>2220</v>
      </c>
      <c r="E84" s="85">
        <v>2180</v>
      </c>
      <c r="F84" s="76">
        <v>40</v>
      </c>
      <c r="G84" s="86">
        <v>1817</v>
      </c>
      <c r="H84" s="86">
        <v>1830</v>
      </c>
      <c r="I84" s="83">
        <v>-12</v>
      </c>
      <c r="J84" s="76">
        <v>402</v>
      </c>
      <c r="K84" s="86">
        <v>2250</v>
      </c>
      <c r="L84" s="81">
        <v>3.6</v>
      </c>
      <c r="M84" s="101">
        <v>-0.10000000000000009</v>
      </c>
      <c r="N84" s="86">
        <v>2210</v>
      </c>
      <c r="O84" s="81">
        <v>3.6</v>
      </c>
      <c r="P84" s="82">
        <v>-0.10000000000000009</v>
      </c>
      <c r="Q84" s="81">
        <v>3.8</v>
      </c>
      <c r="R84" s="82">
        <v>-0.10000000000000009</v>
      </c>
      <c r="S84" s="86">
        <v>84</v>
      </c>
      <c r="T84" s="100" t="s">
        <v>428</v>
      </c>
      <c r="U84" s="87" t="s">
        <v>419</v>
      </c>
    </row>
    <row r="85" spans="1:21" s="12" customFormat="1" ht="13.5" customHeight="1" x14ac:dyDescent="0.4">
      <c r="A85" s="97" t="s">
        <v>205</v>
      </c>
      <c r="B85" s="516" t="s">
        <v>206</v>
      </c>
      <c r="C85" s="516"/>
      <c r="D85" s="85">
        <v>2230</v>
      </c>
      <c r="E85" s="85">
        <v>2170</v>
      </c>
      <c r="F85" s="76">
        <v>60</v>
      </c>
      <c r="G85" s="86">
        <v>1875</v>
      </c>
      <c r="H85" s="86">
        <v>1885</v>
      </c>
      <c r="I85" s="83">
        <v>-9</v>
      </c>
      <c r="J85" s="76">
        <v>354</v>
      </c>
      <c r="K85" s="86">
        <v>2260</v>
      </c>
      <c r="L85" s="81">
        <v>3.6</v>
      </c>
      <c r="M85" s="101">
        <v>-0.10000000000000009</v>
      </c>
      <c r="N85" s="86">
        <v>2210</v>
      </c>
      <c r="O85" s="81">
        <v>3.4</v>
      </c>
      <c r="P85" s="82">
        <v>-0.10000000000000009</v>
      </c>
      <c r="Q85" s="81">
        <v>3.8</v>
      </c>
      <c r="R85" s="82">
        <v>-0.10000000000000009</v>
      </c>
      <c r="S85" s="86">
        <v>82</v>
      </c>
      <c r="T85" s="83" t="s">
        <v>428</v>
      </c>
      <c r="U85" s="87" t="s">
        <v>418</v>
      </c>
    </row>
    <row r="86" spans="1:21" s="12" customFormat="1" ht="13.5" customHeight="1" x14ac:dyDescent="0.4">
      <c r="A86" s="97" t="s">
        <v>207</v>
      </c>
      <c r="B86" s="516" t="s">
        <v>208</v>
      </c>
      <c r="C86" s="516"/>
      <c r="D86" s="85">
        <v>3200</v>
      </c>
      <c r="E86" s="85">
        <v>3180</v>
      </c>
      <c r="F86" s="76">
        <v>20</v>
      </c>
      <c r="G86" s="86">
        <v>3018</v>
      </c>
      <c r="H86" s="86">
        <v>3033</v>
      </c>
      <c r="I86" s="83">
        <v>-14</v>
      </c>
      <c r="J86" s="76">
        <v>181</v>
      </c>
      <c r="K86" s="86">
        <v>3220</v>
      </c>
      <c r="L86" s="81">
        <v>4.2</v>
      </c>
      <c r="M86" s="101">
        <v>-9.9999999999999645E-2</v>
      </c>
      <c r="N86" s="86">
        <v>3170</v>
      </c>
      <c r="O86" s="81">
        <v>4</v>
      </c>
      <c r="P86" s="82">
        <v>-9.9999999999999645E-2</v>
      </c>
      <c r="Q86" s="81">
        <v>4.3</v>
      </c>
      <c r="R86" s="82">
        <v>-0.10000000000000053</v>
      </c>
      <c r="S86" s="86">
        <v>151</v>
      </c>
      <c r="T86" s="100" t="s">
        <v>431</v>
      </c>
      <c r="U86" s="87" t="s">
        <v>422</v>
      </c>
    </row>
    <row r="87" spans="1:21" s="12" customFormat="1" ht="13.5" customHeight="1" x14ac:dyDescent="0.4">
      <c r="A87" s="97" t="s">
        <v>210</v>
      </c>
      <c r="B87" s="516" t="s">
        <v>211</v>
      </c>
      <c r="C87" s="516"/>
      <c r="D87" s="85">
        <v>2020</v>
      </c>
      <c r="E87" s="85">
        <v>1960</v>
      </c>
      <c r="F87" s="76">
        <v>60</v>
      </c>
      <c r="G87" s="86">
        <v>1799</v>
      </c>
      <c r="H87" s="86">
        <v>1817</v>
      </c>
      <c r="I87" s="83">
        <v>-17</v>
      </c>
      <c r="J87" s="76">
        <v>220</v>
      </c>
      <c r="K87" s="86">
        <v>2030</v>
      </c>
      <c r="L87" s="81">
        <v>4.3</v>
      </c>
      <c r="M87" s="101">
        <v>-0.10000000000000053</v>
      </c>
      <c r="N87" s="86">
        <v>2010</v>
      </c>
      <c r="O87" s="81">
        <v>4.0999999999999996</v>
      </c>
      <c r="P87" s="82">
        <v>-0.10000000000000053</v>
      </c>
      <c r="Q87" s="81">
        <v>4.4000000000000004</v>
      </c>
      <c r="R87" s="82">
        <v>-9.9999999999999645E-2</v>
      </c>
      <c r="S87" s="86">
        <v>101</v>
      </c>
      <c r="T87" s="100">
        <v>0</v>
      </c>
      <c r="U87" s="87" t="s">
        <v>422</v>
      </c>
    </row>
    <row r="88" spans="1:21" s="12" customFormat="1" ht="13.5" customHeight="1" x14ac:dyDescent="0.4">
      <c r="A88" s="97" t="s">
        <v>212</v>
      </c>
      <c r="B88" s="516" t="s">
        <v>213</v>
      </c>
      <c r="C88" s="516"/>
      <c r="D88" s="85">
        <v>1250</v>
      </c>
      <c r="E88" s="85">
        <v>1220</v>
      </c>
      <c r="F88" s="76">
        <v>30</v>
      </c>
      <c r="G88" s="86">
        <v>1172</v>
      </c>
      <c r="H88" s="86">
        <v>1185</v>
      </c>
      <c r="I88" s="83">
        <v>-12</v>
      </c>
      <c r="J88" s="76">
        <v>77</v>
      </c>
      <c r="K88" s="86">
        <v>1250</v>
      </c>
      <c r="L88" s="81">
        <v>4.3</v>
      </c>
      <c r="M88" s="101">
        <v>-0.10000000000000053</v>
      </c>
      <c r="N88" s="86">
        <v>1250</v>
      </c>
      <c r="O88" s="81">
        <v>4.0999999999999996</v>
      </c>
      <c r="P88" s="82">
        <v>-0.10000000000000053</v>
      </c>
      <c r="Q88" s="81">
        <v>4.4000000000000004</v>
      </c>
      <c r="R88" s="82">
        <v>-9.9999999999999645E-2</v>
      </c>
      <c r="S88" s="86">
        <v>64</v>
      </c>
      <c r="T88" s="83">
        <v>0</v>
      </c>
      <c r="U88" s="87" t="s">
        <v>422</v>
      </c>
    </row>
    <row r="89" spans="1:21" s="12" customFormat="1" ht="12" customHeight="1" x14ac:dyDescent="0.4">
      <c r="A89" s="97" t="s">
        <v>214</v>
      </c>
      <c r="B89" s="516" t="s">
        <v>452</v>
      </c>
      <c r="C89" s="516"/>
      <c r="D89" s="85">
        <v>2464</v>
      </c>
      <c r="E89" s="85">
        <v>2464</v>
      </c>
      <c r="F89" s="76" t="s">
        <v>414</v>
      </c>
      <c r="G89" s="86">
        <v>2126</v>
      </c>
      <c r="H89" s="86">
        <v>2141</v>
      </c>
      <c r="I89" s="83">
        <v>-14</v>
      </c>
      <c r="J89" s="76">
        <v>337</v>
      </c>
      <c r="K89" s="86">
        <v>2340</v>
      </c>
      <c r="L89" s="81">
        <v>4.7</v>
      </c>
      <c r="M89" s="101" t="s">
        <v>414</v>
      </c>
      <c r="N89" s="86">
        <v>2330</v>
      </c>
      <c r="O89" s="81">
        <v>4.5</v>
      </c>
      <c r="P89" s="82" t="s">
        <v>414</v>
      </c>
      <c r="Q89" s="81">
        <v>4.8</v>
      </c>
      <c r="R89" s="82" t="s">
        <v>414</v>
      </c>
      <c r="S89" s="86">
        <v>128</v>
      </c>
      <c r="T89" s="83">
        <v>0</v>
      </c>
      <c r="U89" s="87" t="s">
        <v>421</v>
      </c>
    </row>
    <row r="90" spans="1:21" s="12" customFormat="1" ht="13.5" customHeight="1" x14ac:dyDescent="0.4">
      <c r="A90" s="97" t="s">
        <v>216</v>
      </c>
      <c r="B90" s="516" t="s">
        <v>217</v>
      </c>
      <c r="C90" s="516"/>
      <c r="D90" s="85">
        <v>2080</v>
      </c>
      <c r="E90" s="85">
        <v>2040</v>
      </c>
      <c r="F90" s="76">
        <v>40</v>
      </c>
      <c r="G90" s="86">
        <v>1806</v>
      </c>
      <c r="H90" s="86">
        <v>1814</v>
      </c>
      <c r="I90" s="83">
        <v>-8</v>
      </c>
      <c r="J90" s="76">
        <v>273</v>
      </c>
      <c r="K90" s="86">
        <v>2100</v>
      </c>
      <c r="L90" s="81">
        <v>4</v>
      </c>
      <c r="M90" s="101">
        <v>-9.9999999999999645E-2</v>
      </c>
      <c r="N90" s="86">
        <v>2070</v>
      </c>
      <c r="O90" s="81">
        <v>3.8</v>
      </c>
      <c r="P90" s="82">
        <v>-0.10000000000000009</v>
      </c>
      <c r="Q90" s="81">
        <v>4.2</v>
      </c>
      <c r="R90" s="82">
        <v>-9.9999999999999645E-2</v>
      </c>
      <c r="S90" s="86">
        <v>87</v>
      </c>
      <c r="T90" s="83" t="s">
        <v>428</v>
      </c>
      <c r="U90" s="87" t="s">
        <v>418</v>
      </c>
    </row>
    <row r="91" spans="1:21" s="12" customFormat="1" ht="13.5" customHeight="1" x14ac:dyDescent="0.4">
      <c r="A91" s="97" t="s">
        <v>218</v>
      </c>
      <c r="B91" s="516" t="s">
        <v>324</v>
      </c>
      <c r="C91" s="516"/>
      <c r="D91" s="85">
        <v>5560</v>
      </c>
      <c r="E91" s="85">
        <v>5390</v>
      </c>
      <c r="F91" s="76">
        <v>170</v>
      </c>
      <c r="G91" s="86">
        <v>4238</v>
      </c>
      <c r="H91" s="86">
        <v>4251</v>
      </c>
      <c r="I91" s="83">
        <v>-13</v>
      </c>
      <c r="J91" s="76">
        <v>1321</v>
      </c>
      <c r="K91" s="86">
        <v>5620</v>
      </c>
      <c r="L91" s="81">
        <v>3.1</v>
      </c>
      <c r="M91" s="101">
        <v>-0.10000000000000009</v>
      </c>
      <c r="N91" s="86">
        <v>5490</v>
      </c>
      <c r="O91" s="81">
        <v>2.9</v>
      </c>
      <c r="P91" s="82">
        <v>-0.10000000000000009</v>
      </c>
      <c r="Q91" s="81">
        <v>3.2</v>
      </c>
      <c r="R91" s="82">
        <v>-9.9999999999999645E-2</v>
      </c>
      <c r="S91" s="86">
        <v>178</v>
      </c>
      <c r="T91" s="83" t="s">
        <v>428</v>
      </c>
      <c r="U91" s="87" t="s">
        <v>422</v>
      </c>
    </row>
    <row r="92" spans="1:21" s="12" customFormat="1" ht="13.5" customHeight="1" x14ac:dyDescent="0.4">
      <c r="A92" s="97" t="s">
        <v>220</v>
      </c>
      <c r="B92" s="519" t="s">
        <v>221</v>
      </c>
      <c r="C92" s="520"/>
      <c r="D92" s="85">
        <v>978</v>
      </c>
      <c r="E92" s="85">
        <v>956</v>
      </c>
      <c r="F92" s="76">
        <v>22</v>
      </c>
      <c r="G92" s="86">
        <v>999</v>
      </c>
      <c r="H92" s="86">
        <v>1005</v>
      </c>
      <c r="I92" s="83">
        <v>-5</v>
      </c>
      <c r="J92" s="76">
        <v>-21</v>
      </c>
      <c r="K92" s="86">
        <v>990</v>
      </c>
      <c r="L92" s="81">
        <v>5</v>
      </c>
      <c r="M92" s="101">
        <v>-9.9999999999999645E-2</v>
      </c>
      <c r="N92" s="86">
        <v>973</v>
      </c>
      <c r="O92" s="81">
        <v>4.8</v>
      </c>
      <c r="P92" s="82">
        <v>-0.10000000000000053</v>
      </c>
      <c r="Q92" s="81">
        <v>5.2</v>
      </c>
      <c r="R92" s="82">
        <v>-9.9999999999999645E-2</v>
      </c>
      <c r="S92" s="86">
        <v>55</v>
      </c>
      <c r="T92" s="83" t="s">
        <v>428</v>
      </c>
      <c r="U92" s="87" t="s">
        <v>418</v>
      </c>
    </row>
    <row r="93" spans="1:21" s="12" customFormat="1" ht="13.5" customHeight="1" x14ac:dyDescent="0.4">
      <c r="A93" s="97" t="s">
        <v>223</v>
      </c>
      <c r="B93" s="519" t="s">
        <v>224</v>
      </c>
      <c r="C93" s="520"/>
      <c r="D93" s="102">
        <v>832</v>
      </c>
      <c r="E93" s="102">
        <v>814</v>
      </c>
      <c r="F93" s="76">
        <v>18</v>
      </c>
      <c r="G93" s="86">
        <v>757</v>
      </c>
      <c r="H93" s="86">
        <v>765</v>
      </c>
      <c r="I93" s="83">
        <v>-7</v>
      </c>
      <c r="J93" s="76">
        <v>74</v>
      </c>
      <c r="K93" s="86">
        <v>840</v>
      </c>
      <c r="L93" s="81">
        <v>5.0999999999999996</v>
      </c>
      <c r="M93" s="101">
        <v>-0.10000000000000053</v>
      </c>
      <c r="N93" s="86">
        <v>828</v>
      </c>
      <c r="O93" s="81">
        <v>4.9000000000000004</v>
      </c>
      <c r="P93" s="82">
        <v>-9.9999999999999645E-2</v>
      </c>
      <c r="Q93" s="81">
        <v>5.3</v>
      </c>
      <c r="R93" s="82">
        <v>-0.10000000000000053</v>
      </c>
      <c r="S93" s="86">
        <v>46</v>
      </c>
      <c r="T93" s="83" t="s">
        <v>428</v>
      </c>
      <c r="U93" s="87" t="s">
        <v>418</v>
      </c>
    </row>
    <row r="94" spans="1:21" s="12" customFormat="1" ht="13.5" customHeight="1" x14ac:dyDescent="0.4">
      <c r="A94" s="97" t="s">
        <v>226</v>
      </c>
      <c r="B94" s="516" t="s">
        <v>227</v>
      </c>
      <c r="C94" s="516"/>
      <c r="D94" s="85">
        <v>1550</v>
      </c>
      <c r="E94" s="85">
        <v>1510</v>
      </c>
      <c r="F94" s="76">
        <v>40</v>
      </c>
      <c r="G94" s="86">
        <v>1285</v>
      </c>
      <c r="H94" s="86">
        <v>1297</v>
      </c>
      <c r="I94" s="83">
        <v>-11</v>
      </c>
      <c r="J94" s="76">
        <v>264</v>
      </c>
      <c r="K94" s="86">
        <v>1550</v>
      </c>
      <c r="L94" s="81">
        <v>4.2</v>
      </c>
      <c r="M94" s="101">
        <v>-9.9999999999999645E-2</v>
      </c>
      <c r="N94" s="86">
        <v>1550</v>
      </c>
      <c r="O94" s="81">
        <v>4</v>
      </c>
      <c r="P94" s="82">
        <v>-9.9999999999999645E-2</v>
      </c>
      <c r="Q94" s="81">
        <v>4.3</v>
      </c>
      <c r="R94" s="82">
        <v>-0.10000000000000053</v>
      </c>
      <c r="S94" s="86">
        <v>69</v>
      </c>
      <c r="T94" s="83">
        <v>0</v>
      </c>
      <c r="U94" s="87" t="s">
        <v>421</v>
      </c>
    </row>
    <row r="95" spans="1:21" s="12" customFormat="1" ht="13.5" customHeight="1" x14ac:dyDescent="0.4">
      <c r="A95" s="97" t="s">
        <v>229</v>
      </c>
      <c r="B95" s="516" t="s">
        <v>230</v>
      </c>
      <c r="C95" s="516"/>
      <c r="D95" s="85">
        <v>5160</v>
      </c>
      <c r="E95" s="85">
        <v>5030</v>
      </c>
      <c r="F95" s="76">
        <v>130</v>
      </c>
      <c r="G95" s="86">
        <v>4578</v>
      </c>
      <c r="H95" s="86">
        <v>4610</v>
      </c>
      <c r="I95" s="83">
        <v>-32</v>
      </c>
      <c r="J95" s="76">
        <v>581</v>
      </c>
      <c r="K95" s="86">
        <v>5250</v>
      </c>
      <c r="L95" s="81">
        <v>3.8</v>
      </c>
      <c r="M95" s="101">
        <v>-0.10000000000000009</v>
      </c>
      <c r="N95" s="86">
        <v>5060</v>
      </c>
      <c r="O95" s="81">
        <v>3.6</v>
      </c>
      <c r="P95" s="82">
        <v>-0.10000000000000009</v>
      </c>
      <c r="Q95" s="81">
        <v>4</v>
      </c>
      <c r="R95" s="82">
        <v>-9.9999999999999645E-2</v>
      </c>
      <c r="S95" s="86">
        <v>210</v>
      </c>
      <c r="T95" s="83" t="s">
        <v>428</v>
      </c>
      <c r="U95" s="87" t="s">
        <v>429</v>
      </c>
    </row>
    <row r="96" spans="1:21" s="12" customFormat="1" ht="13.5" customHeight="1" x14ac:dyDescent="0.4">
      <c r="A96" s="97" t="s">
        <v>231</v>
      </c>
      <c r="B96" s="516" t="s">
        <v>232</v>
      </c>
      <c r="C96" s="516"/>
      <c r="D96" s="85">
        <v>6310</v>
      </c>
      <c r="E96" s="85">
        <v>6170</v>
      </c>
      <c r="F96" s="76">
        <v>140</v>
      </c>
      <c r="G96" s="86">
        <v>5198</v>
      </c>
      <c r="H96" s="86">
        <v>5258</v>
      </c>
      <c r="I96" s="83">
        <v>-59</v>
      </c>
      <c r="J96" s="76">
        <v>1111</v>
      </c>
      <c r="K96" s="86">
        <v>6340</v>
      </c>
      <c r="L96" s="81">
        <v>4.4000000000000004</v>
      </c>
      <c r="M96" s="101">
        <v>-9.9999999999999645E-2</v>
      </c>
      <c r="N96" s="86">
        <v>6280</v>
      </c>
      <c r="O96" s="81">
        <v>4.2</v>
      </c>
      <c r="P96" s="82">
        <v>-9.9999999999999645E-2</v>
      </c>
      <c r="Q96" s="81">
        <v>4.5</v>
      </c>
      <c r="R96" s="82">
        <v>-9.9999999999999645E-2</v>
      </c>
      <c r="S96" s="86">
        <v>320</v>
      </c>
      <c r="T96" s="100">
        <v>0</v>
      </c>
      <c r="U96" s="87" t="s">
        <v>422</v>
      </c>
    </row>
    <row r="97" spans="1:22" s="12" customFormat="1" ht="13.5" customHeight="1" x14ac:dyDescent="0.4">
      <c r="A97" s="97" t="s">
        <v>234</v>
      </c>
      <c r="B97" s="516" t="s">
        <v>235</v>
      </c>
      <c r="C97" s="516"/>
      <c r="D97" s="85">
        <v>2720</v>
      </c>
      <c r="E97" s="85">
        <v>2680</v>
      </c>
      <c r="F97" s="76">
        <v>40</v>
      </c>
      <c r="G97" s="86">
        <v>2372</v>
      </c>
      <c r="H97" s="86">
        <v>2379</v>
      </c>
      <c r="I97" s="83">
        <v>-6</v>
      </c>
      <c r="J97" s="76">
        <v>347</v>
      </c>
      <c r="K97" s="86">
        <v>2780</v>
      </c>
      <c r="L97" s="81">
        <v>3.4</v>
      </c>
      <c r="M97" s="101">
        <v>-0.10000000000000009</v>
      </c>
      <c r="N97" s="86">
        <v>2660</v>
      </c>
      <c r="O97" s="81">
        <v>3.2</v>
      </c>
      <c r="P97" s="82">
        <v>-9.9999999999999645E-2</v>
      </c>
      <c r="Q97" s="81">
        <v>3.6</v>
      </c>
      <c r="R97" s="82">
        <v>-0.10000000000000009</v>
      </c>
      <c r="S97" s="86">
        <v>97</v>
      </c>
      <c r="T97" s="83" t="s">
        <v>430</v>
      </c>
      <c r="U97" s="87" t="s">
        <v>429</v>
      </c>
    </row>
    <row r="98" spans="1:22" s="12" customFormat="1" ht="13.5" customHeight="1" x14ac:dyDescent="0.4">
      <c r="A98" s="97" t="s">
        <v>236</v>
      </c>
      <c r="B98" s="516" t="s">
        <v>237</v>
      </c>
      <c r="C98" s="516"/>
      <c r="D98" s="85">
        <v>3280</v>
      </c>
      <c r="E98" s="85">
        <v>3200</v>
      </c>
      <c r="F98" s="76">
        <v>80</v>
      </c>
      <c r="G98" s="86">
        <v>2897</v>
      </c>
      <c r="H98" s="86">
        <v>2909</v>
      </c>
      <c r="I98" s="83">
        <v>-12</v>
      </c>
      <c r="J98" s="76">
        <v>382</v>
      </c>
      <c r="K98" s="86">
        <v>3350</v>
      </c>
      <c r="L98" s="81">
        <v>3.5</v>
      </c>
      <c r="M98" s="101">
        <v>-0.10000000000000009</v>
      </c>
      <c r="N98" s="86">
        <v>3210</v>
      </c>
      <c r="O98" s="81">
        <v>3.3</v>
      </c>
      <c r="P98" s="82">
        <v>-0.10000000000000009</v>
      </c>
      <c r="Q98" s="81">
        <v>3.7</v>
      </c>
      <c r="R98" s="82">
        <v>-9.9999999999999645E-2</v>
      </c>
      <c r="S98" s="86">
        <v>122</v>
      </c>
      <c r="T98" s="100" t="s">
        <v>428</v>
      </c>
      <c r="U98" s="87" t="s">
        <v>429</v>
      </c>
    </row>
    <row r="99" spans="1:22" s="12" customFormat="1" ht="13.5" customHeight="1" x14ac:dyDescent="0.4">
      <c r="A99" s="97" t="s">
        <v>238</v>
      </c>
      <c r="B99" s="516" t="s">
        <v>239</v>
      </c>
      <c r="C99" s="516"/>
      <c r="D99" s="85">
        <v>1200</v>
      </c>
      <c r="E99" s="85">
        <v>1180</v>
      </c>
      <c r="F99" s="76">
        <v>20</v>
      </c>
      <c r="G99" s="86">
        <v>1051</v>
      </c>
      <c r="H99" s="86">
        <v>1058</v>
      </c>
      <c r="I99" s="83">
        <v>-6</v>
      </c>
      <c r="J99" s="76">
        <v>148</v>
      </c>
      <c r="K99" s="86">
        <v>1210</v>
      </c>
      <c r="L99" s="81">
        <v>4</v>
      </c>
      <c r="M99" s="101">
        <v>-9.9999999999999645E-2</v>
      </c>
      <c r="N99" s="86">
        <v>1190</v>
      </c>
      <c r="O99" s="81">
        <v>3.7</v>
      </c>
      <c r="P99" s="82">
        <v>-9.9999999999999645E-2</v>
      </c>
      <c r="Q99" s="81">
        <v>4.2</v>
      </c>
      <c r="R99" s="82">
        <v>-9.9999999999999645E-2</v>
      </c>
      <c r="S99" s="86">
        <v>50</v>
      </c>
      <c r="T99" s="100" t="s">
        <v>428</v>
      </c>
      <c r="U99" s="87" t="s">
        <v>426</v>
      </c>
    </row>
    <row r="100" spans="1:22" s="12" customFormat="1" ht="13.5" customHeight="1" x14ac:dyDescent="0.4">
      <c r="A100" s="97" t="s">
        <v>240</v>
      </c>
      <c r="B100" s="516" t="s">
        <v>241</v>
      </c>
      <c r="C100" s="516"/>
      <c r="D100" s="85">
        <v>5380</v>
      </c>
      <c r="E100" s="85">
        <v>5300</v>
      </c>
      <c r="F100" s="76">
        <v>80</v>
      </c>
      <c r="G100" s="86">
        <v>4766</v>
      </c>
      <c r="H100" s="86">
        <v>4781</v>
      </c>
      <c r="I100" s="83">
        <v>-14</v>
      </c>
      <c r="J100" s="76">
        <v>613</v>
      </c>
      <c r="K100" s="86">
        <v>5500</v>
      </c>
      <c r="L100" s="81">
        <v>3.4</v>
      </c>
      <c r="M100" s="101">
        <v>-0.10000000000000009</v>
      </c>
      <c r="N100" s="86">
        <v>5260</v>
      </c>
      <c r="O100" s="81">
        <v>3.2</v>
      </c>
      <c r="P100" s="82">
        <v>-9.9999999999999645E-2</v>
      </c>
      <c r="Q100" s="81">
        <v>3.6</v>
      </c>
      <c r="R100" s="82">
        <v>-0.10000000000000009</v>
      </c>
      <c r="S100" s="86">
        <v>193</v>
      </c>
      <c r="T100" s="83" t="s">
        <v>431</v>
      </c>
      <c r="U100" s="87" t="s">
        <v>429</v>
      </c>
    </row>
    <row r="101" spans="1:22" s="12" customFormat="1" ht="13.5" customHeight="1" x14ac:dyDescent="0.4">
      <c r="A101" s="97" t="s">
        <v>242</v>
      </c>
      <c r="B101" s="516" t="s">
        <v>243</v>
      </c>
      <c r="C101" s="516"/>
      <c r="D101" s="85">
        <v>4260</v>
      </c>
      <c r="E101" s="85">
        <v>4250</v>
      </c>
      <c r="F101" s="76">
        <v>10</v>
      </c>
      <c r="G101" s="86">
        <v>4086</v>
      </c>
      <c r="H101" s="86">
        <v>4101</v>
      </c>
      <c r="I101" s="83">
        <v>-15</v>
      </c>
      <c r="J101" s="76">
        <v>173</v>
      </c>
      <c r="K101" s="86">
        <v>4370</v>
      </c>
      <c r="L101" s="81">
        <v>3.5</v>
      </c>
      <c r="M101" s="101">
        <v>-0.10000000000000009</v>
      </c>
      <c r="N101" s="86">
        <v>4210</v>
      </c>
      <c r="O101" s="81">
        <v>3.3</v>
      </c>
      <c r="P101" s="82">
        <v>-0.10000000000000009</v>
      </c>
      <c r="Q101" s="81">
        <v>3.7</v>
      </c>
      <c r="R101" s="82">
        <v>-9.9999999999999645E-2</v>
      </c>
      <c r="S101" s="86">
        <v>159</v>
      </c>
      <c r="T101" s="83" t="s">
        <v>432</v>
      </c>
      <c r="U101" s="87" t="s">
        <v>421</v>
      </c>
    </row>
    <row r="102" spans="1:22" s="12" customFormat="1" ht="13.5" customHeight="1" x14ac:dyDescent="0.4">
      <c r="A102" s="97" t="s">
        <v>244</v>
      </c>
      <c r="B102" s="516" t="s">
        <v>245</v>
      </c>
      <c r="C102" s="516"/>
      <c r="D102" s="102">
        <v>711</v>
      </c>
      <c r="E102" s="102">
        <v>726</v>
      </c>
      <c r="F102" s="76">
        <v>-15</v>
      </c>
      <c r="G102" s="86">
        <v>627</v>
      </c>
      <c r="H102" s="86">
        <v>630</v>
      </c>
      <c r="I102" s="83">
        <v>-3</v>
      </c>
      <c r="J102" s="76">
        <v>83</v>
      </c>
      <c r="K102" s="86">
        <v>721</v>
      </c>
      <c r="L102" s="81">
        <v>3.8</v>
      </c>
      <c r="M102" s="101">
        <v>-0.10000000000000009</v>
      </c>
      <c r="N102" s="86">
        <v>706</v>
      </c>
      <c r="O102" s="81">
        <v>3.6</v>
      </c>
      <c r="P102" s="82">
        <v>-0.10000000000000009</v>
      </c>
      <c r="Q102" s="81">
        <v>4</v>
      </c>
      <c r="R102" s="82">
        <v>-9.9999999999999645E-2</v>
      </c>
      <c r="S102" s="86">
        <v>27</v>
      </c>
      <c r="T102" s="100" t="s">
        <v>428</v>
      </c>
      <c r="U102" s="87" t="s">
        <v>426</v>
      </c>
      <c r="V102" s="106"/>
    </row>
    <row r="103" spans="1:22" s="12" customFormat="1" ht="13.5" customHeight="1" x14ac:dyDescent="0.4">
      <c r="A103" s="97" t="s">
        <v>246</v>
      </c>
      <c r="B103" s="516" t="s">
        <v>247</v>
      </c>
      <c r="C103" s="516"/>
      <c r="D103" s="85">
        <v>10800</v>
      </c>
      <c r="E103" s="85">
        <v>10500</v>
      </c>
      <c r="F103" s="76">
        <v>300</v>
      </c>
      <c r="G103" s="86">
        <v>7894</v>
      </c>
      <c r="H103" s="86">
        <v>7916</v>
      </c>
      <c r="I103" s="83">
        <v>-21</v>
      </c>
      <c r="J103" s="76">
        <v>2905</v>
      </c>
      <c r="K103" s="86">
        <v>11000</v>
      </c>
      <c r="L103" s="81">
        <v>3.3</v>
      </c>
      <c r="M103" s="101">
        <v>-0.10000000000000009</v>
      </c>
      <c r="N103" s="86">
        <v>10700</v>
      </c>
      <c r="O103" s="81">
        <v>3.4</v>
      </c>
      <c r="P103" s="82">
        <v>-0.10000000000000009</v>
      </c>
      <c r="Q103" s="81">
        <v>3.5</v>
      </c>
      <c r="R103" s="82">
        <v>-0.10000000000000009</v>
      </c>
      <c r="S103" s="86">
        <v>367</v>
      </c>
      <c r="T103" s="100">
        <v>0</v>
      </c>
      <c r="U103" s="87" t="s">
        <v>419</v>
      </c>
      <c r="V103" s="106"/>
    </row>
    <row r="104" spans="1:22" s="12" customFormat="1" ht="13.5" customHeight="1" x14ac:dyDescent="0.4">
      <c r="A104" s="97" t="s">
        <v>248</v>
      </c>
      <c r="B104" s="516" t="s">
        <v>249</v>
      </c>
      <c r="C104" s="516"/>
      <c r="D104" s="85">
        <v>4640</v>
      </c>
      <c r="E104" s="85">
        <v>4570</v>
      </c>
      <c r="F104" s="76">
        <v>70</v>
      </c>
      <c r="G104" s="86">
        <v>3658</v>
      </c>
      <c r="H104" s="86">
        <v>3672</v>
      </c>
      <c r="I104" s="83">
        <v>-13</v>
      </c>
      <c r="J104" s="76">
        <v>981</v>
      </c>
      <c r="K104" s="86">
        <v>4740</v>
      </c>
      <c r="L104" s="81">
        <v>3.5</v>
      </c>
      <c r="M104" s="101">
        <v>-0.10000000000000009</v>
      </c>
      <c r="N104" s="86">
        <v>4600</v>
      </c>
      <c r="O104" s="81">
        <v>3.6</v>
      </c>
      <c r="P104" s="82">
        <v>-0.10000000000000009</v>
      </c>
      <c r="Q104" s="81">
        <v>3.7</v>
      </c>
      <c r="R104" s="82">
        <v>-9.9999999999999645E-2</v>
      </c>
      <c r="S104" s="86">
        <v>168</v>
      </c>
      <c r="T104" s="100" t="s">
        <v>430</v>
      </c>
      <c r="U104" s="87" t="s">
        <v>419</v>
      </c>
      <c r="V104" s="106"/>
    </row>
    <row r="105" spans="1:22" s="12" customFormat="1" ht="13.5" customHeight="1" x14ac:dyDescent="0.4">
      <c r="A105" s="97" t="s">
        <v>250</v>
      </c>
      <c r="B105" s="516" t="s">
        <v>251</v>
      </c>
      <c r="C105" s="516"/>
      <c r="D105" s="85">
        <v>2100</v>
      </c>
      <c r="E105" s="85">
        <v>2070</v>
      </c>
      <c r="F105" s="76">
        <v>30</v>
      </c>
      <c r="G105" s="86">
        <v>1667</v>
      </c>
      <c r="H105" s="86">
        <v>1672</v>
      </c>
      <c r="I105" s="83">
        <v>-5</v>
      </c>
      <c r="J105" s="76">
        <v>432</v>
      </c>
      <c r="K105" s="86">
        <v>2150</v>
      </c>
      <c r="L105" s="81">
        <v>3.5</v>
      </c>
      <c r="M105" s="101">
        <v>-0.10000000000000009</v>
      </c>
      <c r="N105" s="86">
        <v>2080</v>
      </c>
      <c r="O105" s="81">
        <v>3.6</v>
      </c>
      <c r="P105" s="82">
        <v>-0.10000000000000009</v>
      </c>
      <c r="Q105" s="81">
        <v>3.7</v>
      </c>
      <c r="R105" s="82">
        <v>-9.9999999999999645E-2</v>
      </c>
      <c r="S105" s="86">
        <v>76</v>
      </c>
      <c r="T105" s="83" t="s">
        <v>428</v>
      </c>
      <c r="U105" s="87" t="s">
        <v>419</v>
      </c>
      <c r="V105" s="106"/>
    </row>
    <row r="106" spans="1:22" s="12" customFormat="1" ht="13.5" customHeight="1" x14ac:dyDescent="0.4">
      <c r="A106" s="97" t="s">
        <v>252</v>
      </c>
      <c r="B106" s="516" t="s">
        <v>253</v>
      </c>
      <c r="C106" s="516"/>
      <c r="D106" s="85">
        <v>3310</v>
      </c>
      <c r="E106" s="85">
        <v>3210</v>
      </c>
      <c r="F106" s="76">
        <v>100</v>
      </c>
      <c r="G106" s="86">
        <v>2506</v>
      </c>
      <c r="H106" s="86">
        <v>2513</v>
      </c>
      <c r="I106" s="83">
        <v>-6</v>
      </c>
      <c r="J106" s="76">
        <v>803</v>
      </c>
      <c r="K106" s="86">
        <v>3390</v>
      </c>
      <c r="L106" s="81">
        <v>3.3</v>
      </c>
      <c r="M106" s="101">
        <v>-0.10000000000000009</v>
      </c>
      <c r="N106" s="86">
        <v>3270</v>
      </c>
      <c r="O106" s="81">
        <v>3.4</v>
      </c>
      <c r="P106" s="82">
        <v>-0.10000000000000009</v>
      </c>
      <c r="Q106" s="81">
        <v>3.5</v>
      </c>
      <c r="R106" s="82">
        <v>-0.10000000000000009</v>
      </c>
      <c r="S106" s="86">
        <v>113</v>
      </c>
      <c r="T106" s="100">
        <v>0</v>
      </c>
      <c r="U106" s="87" t="s">
        <v>419</v>
      </c>
      <c r="V106" s="106"/>
    </row>
    <row r="107" spans="1:22" s="12" customFormat="1" ht="13.5" customHeight="1" x14ac:dyDescent="0.4">
      <c r="A107" s="97" t="s">
        <v>254</v>
      </c>
      <c r="B107" s="516" t="s">
        <v>255</v>
      </c>
      <c r="C107" s="516"/>
      <c r="D107" s="85">
        <v>4670</v>
      </c>
      <c r="E107" s="85">
        <v>4530</v>
      </c>
      <c r="F107" s="76">
        <v>140</v>
      </c>
      <c r="G107" s="86">
        <v>3389</v>
      </c>
      <c r="H107" s="86">
        <v>3400</v>
      </c>
      <c r="I107" s="83">
        <v>-11</v>
      </c>
      <c r="J107" s="76">
        <v>1280</v>
      </c>
      <c r="K107" s="86">
        <v>4730</v>
      </c>
      <c r="L107" s="81">
        <v>3.4</v>
      </c>
      <c r="M107" s="101">
        <v>-0.10000000000000009</v>
      </c>
      <c r="N107" s="86">
        <v>4640</v>
      </c>
      <c r="O107" s="81">
        <v>3.5</v>
      </c>
      <c r="P107" s="82">
        <v>-0.10000000000000009</v>
      </c>
      <c r="Q107" s="81">
        <v>3.6</v>
      </c>
      <c r="R107" s="82">
        <v>-0.10000000000000009</v>
      </c>
      <c r="S107" s="86">
        <v>164</v>
      </c>
      <c r="T107" s="100">
        <v>0</v>
      </c>
      <c r="U107" s="87" t="s">
        <v>419</v>
      </c>
      <c r="V107" s="106"/>
    </row>
    <row r="108" spans="1:22" s="12" customFormat="1" ht="13.5" customHeight="1" x14ac:dyDescent="0.4">
      <c r="A108" s="97" t="s">
        <v>256</v>
      </c>
      <c r="B108" s="516" t="s">
        <v>453</v>
      </c>
      <c r="C108" s="516"/>
      <c r="D108" s="85">
        <v>7460</v>
      </c>
      <c r="E108" s="85">
        <v>7250</v>
      </c>
      <c r="F108" s="76">
        <v>210</v>
      </c>
      <c r="G108" s="86">
        <v>5721</v>
      </c>
      <c r="H108" s="86">
        <v>5785</v>
      </c>
      <c r="I108" s="83">
        <v>-64</v>
      </c>
      <c r="J108" s="76">
        <v>1738</v>
      </c>
      <c r="K108" s="86">
        <v>7630</v>
      </c>
      <c r="L108" s="81" t="s">
        <v>414</v>
      </c>
      <c r="M108" s="101" t="s">
        <v>414</v>
      </c>
      <c r="N108" s="86">
        <v>7380</v>
      </c>
      <c r="O108" s="81">
        <v>3.8</v>
      </c>
      <c r="P108" s="82">
        <v>-0.10000000000000009</v>
      </c>
      <c r="Q108" s="81" t="s">
        <v>414</v>
      </c>
      <c r="R108" s="82" t="s">
        <v>414</v>
      </c>
      <c r="S108" s="86">
        <v>359</v>
      </c>
      <c r="T108" s="100">
        <v>4</v>
      </c>
      <c r="U108" s="87" t="s">
        <v>419</v>
      </c>
      <c r="V108" s="106"/>
    </row>
    <row r="109" spans="1:22" s="12" customFormat="1" ht="13.5" customHeight="1" x14ac:dyDescent="0.4">
      <c r="A109" s="97" t="s">
        <v>325</v>
      </c>
      <c r="B109" s="516" t="s">
        <v>259</v>
      </c>
      <c r="C109" s="516"/>
      <c r="D109" s="85">
        <v>431</v>
      </c>
      <c r="E109" s="85">
        <v>421</v>
      </c>
      <c r="F109" s="76">
        <v>10</v>
      </c>
      <c r="G109" s="86">
        <v>388</v>
      </c>
      <c r="H109" s="86">
        <v>391</v>
      </c>
      <c r="I109" s="83">
        <v>-2</v>
      </c>
      <c r="J109" s="76">
        <v>42</v>
      </c>
      <c r="K109" s="86">
        <v>433</v>
      </c>
      <c r="L109" s="81">
        <v>4.4000000000000004</v>
      </c>
      <c r="M109" s="101">
        <v>-9.9999999999999645E-2</v>
      </c>
      <c r="N109" s="86">
        <v>430</v>
      </c>
      <c r="O109" s="81">
        <v>4.2</v>
      </c>
      <c r="P109" s="82">
        <v>-9.9999999999999645E-2</v>
      </c>
      <c r="Q109" s="81">
        <v>4.5999999999999996</v>
      </c>
      <c r="R109" s="82">
        <v>-0.10000000000000053</v>
      </c>
      <c r="S109" s="86">
        <v>20</v>
      </c>
      <c r="T109" s="100" t="s">
        <v>428</v>
      </c>
      <c r="U109" s="87" t="s">
        <v>418</v>
      </c>
      <c r="V109" s="106"/>
    </row>
    <row r="110" spans="1:22" s="12" customFormat="1" ht="13.5" customHeight="1" x14ac:dyDescent="0.4">
      <c r="A110" s="97" t="s">
        <v>260</v>
      </c>
      <c r="B110" s="516" t="s">
        <v>326</v>
      </c>
      <c r="C110" s="516"/>
      <c r="D110" s="85">
        <v>2460</v>
      </c>
      <c r="E110" s="85">
        <v>2390</v>
      </c>
      <c r="F110" s="76">
        <v>70</v>
      </c>
      <c r="G110" s="86">
        <v>2038</v>
      </c>
      <c r="H110" s="86">
        <v>2042</v>
      </c>
      <c r="I110" s="83">
        <v>-4</v>
      </c>
      <c r="J110" s="76">
        <v>421</v>
      </c>
      <c r="K110" s="86">
        <v>2500</v>
      </c>
      <c r="L110" s="81">
        <v>3.6</v>
      </c>
      <c r="M110" s="101">
        <v>-0.10000000000000009</v>
      </c>
      <c r="N110" s="86">
        <v>2440</v>
      </c>
      <c r="O110" s="81">
        <v>3.4</v>
      </c>
      <c r="P110" s="82">
        <v>-0.10000000000000009</v>
      </c>
      <c r="Q110" s="81">
        <v>3.8</v>
      </c>
      <c r="R110" s="82">
        <v>-0.10000000000000009</v>
      </c>
      <c r="S110" s="86">
        <v>91</v>
      </c>
      <c r="T110" s="100">
        <v>0</v>
      </c>
      <c r="U110" s="87" t="s">
        <v>426</v>
      </c>
      <c r="V110" s="106"/>
    </row>
    <row r="111" spans="1:22" s="12" customFormat="1" ht="13.5" customHeight="1" x14ac:dyDescent="0.4">
      <c r="A111" s="97" t="s">
        <v>262</v>
      </c>
      <c r="B111" s="516" t="s">
        <v>327</v>
      </c>
      <c r="C111" s="516"/>
      <c r="D111" s="85">
        <v>3000</v>
      </c>
      <c r="E111" s="85">
        <v>2890</v>
      </c>
      <c r="F111" s="76">
        <v>110</v>
      </c>
      <c r="G111" s="86">
        <v>2588</v>
      </c>
      <c r="H111" s="86">
        <v>2597</v>
      </c>
      <c r="I111" s="83">
        <v>-8</v>
      </c>
      <c r="J111" s="76">
        <v>411</v>
      </c>
      <c r="K111" s="86">
        <v>3030</v>
      </c>
      <c r="L111" s="81">
        <v>3.6</v>
      </c>
      <c r="M111" s="101">
        <v>-0.10000000000000009</v>
      </c>
      <c r="N111" s="86">
        <v>2980</v>
      </c>
      <c r="O111" s="81">
        <v>3.4</v>
      </c>
      <c r="P111" s="82">
        <v>-0.10000000000000009</v>
      </c>
      <c r="Q111" s="81">
        <v>3.8</v>
      </c>
      <c r="R111" s="82">
        <v>-0.10000000000000009</v>
      </c>
      <c r="S111" s="86">
        <v>111</v>
      </c>
      <c r="T111" s="100">
        <v>0</v>
      </c>
      <c r="U111" s="87" t="s">
        <v>426</v>
      </c>
      <c r="V111" s="106"/>
    </row>
    <row r="112" spans="1:22" s="12" customFormat="1" ht="13.5" customHeight="1" x14ac:dyDescent="0.4">
      <c r="A112" s="97" t="s">
        <v>264</v>
      </c>
      <c r="B112" s="516" t="s">
        <v>328</v>
      </c>
      <c r="C112" s="516"/>
      <c r="D112" s="85">
        <v>2510</v>
      </c>
      <c r="E112" s="103">
        <v>2470</v>
      </c>
      <c r="F112" s="107">
        <v>40</v>
      </c>
      <c r="G112" s="104">
        <v>2175</v>
      </c>
      <c r="H112" s="104">
        <v>2184</v>
      </c>
      <c r="I112" s="108">
        <v>-8</v>
      </c>
      <c r="J112" s="107">
        <v>334</v>
      </c>
      <c r="K112" s="86">
        <v>2550</v>
      </c>
      <c r="L112" s="81">
        <v>3.7</v>
      </c>
      <c r="M112" s="101">
        <v>-9.9999999999999645E-2</v>
      </c>
      <c r="N112" s="86">
        <v>2490</v>
      </c>
      <c r="O112" s="81">
        <v>3.5</v>
      </c>
      <c r="P112" s="82">
        <v>-0.10000000000000009</v>
      </c>
      <c r="Q112" s="81">
        <v>3.9</v>
      </c>
      <c r="R112" s="82">
        <v>-0.10000000000000009</v>
      </c>
      <c r="S112" s="86">
        <v>95</v>
      </c>
      <c r="T112" s="100" t="s">
        <v>428</v>
      </c>
      <c r="U112" s="87" t="s">
        <v>426</v>
      </c>
      <c r="V112" s="106"/>
    </row>
    <row r="113" spans="1:22" s="12" customFormat="1" ht="13.5" customHeight="1" x14ac:dyDescent="0.4">
      <c r="A113" s="521" t="s">
        <v>266</v>
      </c>
      <c r="B113" s="516" t="s">
        <v>267</v>
      </c>
      <c r="C113" s="98" t="s">
        <v>268</v>
      </c>
      <c r="D113" s="522">
        <v>3490</v>
      </c>
      <c r="E113" s="523">
        <v>3400</v>
      </c>
      <c r="F113" s="524">
        <v>90</v>
      </c>
      <c r="G113" s="525">
        <v>2998</v>
      </c>
      <c r="H113" s="525">
        <v>3009</v>
      </c>
      <c r="I113" s="531">
        <v>-10</v>
      </c>
      <c r="J113" s="524">
        <v>491</v>
      </c>
      <c r="K113" s="86">
        <v>1650</v>
      </c>
      <c r="L113" s="81">
        <v>4.0999999999999996</v>
      </c>
      <c r="M113" s="101">
        <v>-0.10000000000000053</v>
      </c>
      <c r="N113" s="86">
        <v>1620</v>
      </c>
      <c r="O113" s="81">
        <v>3.9</v>
      </c>
      <c r="P113" s="82">
        <v>-0.10000000000000009</v>
      </c>
      <c r="Q113" s="81">
        <v>4.3</v>
      </c>
      <c r="R113" s="82">
        <v>-0.10000000000000053</v>
      </c>
      <c r="S113" s="532">
        <v>153</v>
      </c>
      <c r="T113" s="534">
        <v>0</v>
      </c>
      <c r="U113" s="536" t="s">
        <v>426</v>
      </c>
      <c r="V113" s="528"/>
    </row>
    <row r="114" spans="1:22" s="12" customFormat="1" ht="13.5" customHeight="1" x14ac:dyDescent="0.4">
      <c r="A114" s="521"/>
      <c r="B114" s="516"/>
      <c r="C114" s="98" t="s">
        <v>269</v>
      </c>
      <c r="D114" s="522"/>
      <c r="E114" s="523"/>
      <c r="F114" s="524"/>
      <c r="G114" s="525"/>
      <c r="H114" s="525"/>
      <c r="I114" s="531"/>
      <c r="J114" s="524"/>
      <c r="K114" s="86">
        <v>1890</v>
      </c>
      <c r="L114" s="81">
        <v>4.2</v>
      </c>
      <c r="M114" s="101">
        <v>-9.9999999999999645E-2</v>
      </c>
      <c r="N114" s="86">
        <v>1840</v>
      </c>
      <c r="O114" s="81">
        <v>4</v>
      </c>
      <c r="P114" s="82">
        <v>-9.9999999999999645E-2</v>
      </c>
      <c r="Q114" s="81">
        <v>4.4000000000000004</v>
      </c>
      <c r="R114" s="82">
        <v>-9.9999999999999645E-2</v>
      </c>
      <c r="S114" s="533"/>
      <c r="T114" s="535"/>
      <c r="U114" s="537"/>
      <c r="V114" s="529"/>
    </row>
    <row r="115" spans="1:22" s="12" customFormat="1" ht="13.5" customHeight="1" x14ac:dyDescent="0.4">
      <c r="A115" s="97" t="s">
        <v>270</v>
      </c>
      <c r="B115" s="530" t="s">
        <v>271</v>
      </c>
      <c r="C115" s="530" t="s">
        <v>271</v>
      </c>
      <c r="D115" s="85">
        <v>663</v>
      </c>
      <c r="E115" s="103">
        <v>662</v>
      </c>
      <c r="F115" s="107">
        <v>1</v>
      </c>
      <c r="G115" s="104">
        <v>662</v>
      </c>
      <c r="H115" s="104">
        <v>667</v>
      </c>
      <c r="I115" s="108">
        <v>-4</v>
      </c>
      <c r="J115" s="109">
        <v>0</v>
      </c>
      <c r="K115" s="86">
        <v>670</v>
      </c>
      <c r="L115" s="81">
        <v>4.9000000000000004</v>
      </c>
      <c r="M115" s="101">
        <v>-9.9999999999999645E-2</v>
      </c>
      <c r="N115" s="86">
        <v>660</v>
      </c>
      <c r="O115" s="81">
        <v>4.7</v>
      </c>
      <c r="P115" s="82">
        <v>-9.9999999999999645E-2</v>
      </c>
      <c r="Q115" s="81">
        <v>5.0999999999999996</v>
      </c>
      <c r="R115" s="82">
        <v>-0.10000000000000053</v>
      </c>
      <c r="S115" s="86">
        <v>36</v>
      </c>
      <c r="T115" s="100" t="s">
        <v>428</v>
      </c>
      <c r="U115" s="87" t="s">
        <v>418</v>
      </c>
      <c r="V115" s="106"/>
    </row>
    <row r="116" spans="1:22" s="12" customFormat="1" ht="13.5" customHeight="1" x14ac:dyDescent="0.4">
      <c r="A116" s="97" t="s">
        <v>273</v>
      </c>
      <c r="B116" s="526" t="s">
        <v>274</v>
      </c>
      <c r="C116" s="527"/>
      <c r="D116" s="85">
        <v>934</v>
      </c>
      <c r="E116" s="103">
        <v>929</v>
      </c>
      <c r="F116" s="107">
        <v>5</v>
      </c>
      <c r="G116" s="104">
        <v>870</v>
      </c>
      <c r="H116" s="104">
        <v>873</v>
      </c>
      <c r="I116" s="108">
        <v>-3</v>
      </c>
      <c r="J116" s="107">
        <v>63</v>
      </c>
      <c r="K116" s="86">
        <v>946</v>
      </c>
      <c r="L116" s="81">
        <v>4.2</v>
      </c>
      <c r="M116" s="101">
        <v>-9.9999999999999645E-2</v>
      </c>
      <c r="N116" s="86">
        <v>929</v>
      </c>
      <c r="O116" s="81">
        <v>4</v>
      </c>
      <c r="P116" s="82">
        <v>-9.9999999999999645E-2</v>
      </c>
      <c r="Q116" s="81">
        <v>4.4000000000000004</v>
      </c>
      <c r="R116" s="82">
        <v>-9.9999999999999645E-2</v>
      </c>
      <c r="S116" s="86">
        <v>44</v>
      </c>
      <c r="T116" s="100" t="s">
        <v>428</v>
      </c>
      <c r="U116" s="87" t="s">
        <v>426</v>
      </c>
      <c r="V116" s="106"/>
    </row>
    <row r="117" spans="1:22" s="12" customFormat="1" ht="13.5" customHeight="1" x14ac:dyDescent="0.4">
      <c r="A117" s="97" t="s">
        <v>276</v>
      </c>
      <c r="B117" s="526" t="s">
        <v>277</v>
      </c>
      <c r="C117" s="527"/>
      <c r="D117" s="85">
        <v>2210</v>
      </c>
      <c r="E117" s="103">
        <v>2200</v>
      </c>
      <c r="F117" s="107">
        <v>10</v>
      </c>
      <c r="G117" s="104">
        <v>2262</v>
      </c>
      <c r="H117" s="104">
        <v>2267</v>
      </c>
      <c r="I117" s="108">
        <v>-4</v>
      </c>
      <c r="J117" s="107">
        <v>-52</v>
      </c>
      <c r="K117" s="86">
        <v>2220</v>
      </c>
      <c r="L117" s="81">
        <v>4.3</v>
      </c>
      <c r="M117" s="101">
        <v>-0.10000000000000053</v>
      </c>
      <c r="N117" s="86">
        <v>2200</v>
      </c>
      <c r="O117" s="81">
        <v>4.0999999999999996</v>
      </c>
      <c r="P117" s="82">
        <v>-0.10000000000000053</v>
      </c>
      <c r="Q117" s="81">
        <v>4.5</v>
      </c>
      <c r="R117" s="82">
        <v>-9.9999999999999645E-2</v>
      </c>
      <c r="S117" s="86">
        <v>102</v>
      </c>
      <c r="T117" s="100" t="s">
        <v>431</v>
      </c>
      <c r="U117" s="87" t="s">
        <v>418</v>
      </c>
      <c r="V117" s="106"/>
    </row>
    <row r="118" spans="1:22" s="12" customFormat="1" ht="13.5" customHeight="1" x14ac:dyDescent="0.4">
      <c r="A118" s="97" t="s">
        <v>279</v>
      </c>
      <c r="B118" s="526" t="s">
        <v>280</v>
      </c>
      <c r="C118" s="527"/>
      <c r="D118" s="85">
        <v>949</v>
      </c>
      <c r="E118" s="103">
        <v>947</v>
      </c>
      <c r="F118" s="107">
        <v>2</v>
      </c>
      <c r="G118" s="104">
        <v>935</v>
      </c>
      <c r="H118" s="104">
        <v>937</v>
      </c>
      <c r="I118" s="108">
        <v>-1</v>
      </c>
      <c r="J118" s="107">
        <v>13</v>
      </c>
      <c r="K118" s="86">
        <v>958</v>
      </c>
      <c r="L118" s="81">
        <v>4.5</v>
      </c>
      <c r="M118" s="101">
        <v>-9.9999999999999645E-2</v>
      </c>
      <c r="N118" s="86">
        <v>945</v>
      </c>
      <c r="O118" s="81">
        <v>4.3</v>
      </c>
      <c r="P118" s="82">
        <v>-0.10000000000000053</v>
      </c>
      <c r="Q118" s="81">
        <v>4.7</v>
      </c>
      <c r="R118" s="82">
        <v>-9.9999999999999645E-2</v>
      </c>
      <c r="S118" s="86">
        <v>45</v>
      </c>
      <c r="T118" s="100" t="s">
        <v>428</v>
      </c>
      <c r="U118" s="87" t="s">
        <v>418</v>
      </c>
      <c r="V118" s="106"/>
    </row>
    <row r="119" spans="1:22" s="12" customFormat="1" ht="13.5" customHeight="1" x14ac:dyDescent="0.4">
      <c r="A119" s="97" t="s">
        <v>281</v>
      </c>
      <c r="B119" s="526" t="s">
        <v>282</v>
      </c>
      <c r="C119" s="527"/>
      <c r="D119" s="85">
        <v>692</v>
      </c>
      <c r="E119" s="103">
        <v>682</v>
      </c>
      <c r="F119" s="107">
        <v>10</v>
      </c>
      <c r="G119" s="104">
        <v>681</v>
      </c>
      <c r="H119" s="104">
        <v>683</v>
      </c>
      <c r="I119" s="108">
        <v>-2</v>
      </c>
      <c r="J119" s="107">
        <v>10</v>
      </c>
      <c r="K119" s="86">
        <v>697</v>
      </c>
      <c r="L119" s="81">
        <v>4.3</v>
      </c>
      <c r="M119" s="101">
        <v>-0.10000000000000053</v>
      </c>
      <c r="N119" s="86">
        <v>690</v>
      </c>
      <c r="O119" s="81">
        <v>4.0999999999999996</v>
      </c>
      <c r="P119" s="82">
        <v>-0.10000000000000053</v>
      </c>
      <c r="Q119" s="81">
        <v>4.5</v>
      </c>
      <c r="R119" s="82">
        <v>-9.9999999999999645E-2</v>
      </c>
      <c r="S119" s="86">
        <v>30</v>
      </c>
      <c r="T119" s="100" t="s">
        <v>428</v>
      </c>
      <c r="U119" s="87" t="s">
        <v>418</v>
      </c>
      <c r="V119" s="106"/>
    </row>
    <row r="120" spans="1:22" s="12" customFormat="1" ht="13.5" customHeight="1" x14ac:dyDescent="0.4">
      <c r="A120" s="97" t="s">
        <v>283</v>
      </c>
      <c r="B120" s="526" t="s">
        <v>284</v>
      </c>
      <c r="C120" s="527"/>
      <c r="D120" s="85">
        <v>2670</v>
      </c>
      <c r="E120" s="103">
        <v>2610</v>
      </c>
      <c r="F120" s="107">
        <v>60</v>
      </c>
      <c r="G120" s="104">
        <v>2639</v>
      </c>
      <c r="H120" s="104">
        <v>2647</v>
      </c>
      <c r="I120" s="108">
        <v>-7</v>
      </c>
      <c r="J120" s="107">
        <v>30</v>
      </c>
      <c r="K120" s="86">
        <v>2740</v>
      </c>
      <c r="L120" s="81">
        <v>3.3</v>
      </c>
      <c r="M120" s="101">
        <v>-0.10000000000000009</v>
      </c>
      <c r="N120" s="86">
        <v>2640</v>
      </c>
      <c r="O120" s="81">
        <v>3.4</v>
      </c>
      <c r="P120" s="82">
        <v>-0.10000000000000009</v>
      </c>
      <c r="Q120" s="81">
        <v>3.5</v>
      </c>
      <c r="R120" s="82">
        <v>-0.10000000000000009</v>
      </c>
      <c r="S120" s="86">
        <v>91</v>
      </c>
      <c r="T120" s="100" t="s">
        <v>428</v>
      </c>
      <c r="U120" s="87" t="s">
        <v>419</v>
      </c>
      <c r="V120" s="106"/>
    </row>
    <row r="121" spans="1:22" s="12" customFormat="1" ht="13.5" customHeight="1" x14ac:dyDescent="0.4">
      <c r="A121" s="97" t="s">
        <v>285</v>
      </c>
      <c r="B121" s="526" t="s">
        <v>286</v>
      </c>
      <c r="C121" s="527"/>
      <c r="D121" s="85">
        <v>2420</v>
      </c>
      <c r="E121" s="103">
        <v>2370</v>
      </c>
      <c r="F121" s="107">
        <v>50</v>
      </c>
      <c r="G121" s="104">
        <v>2356</v>
      </c>
      <c r="H121" s="104">
        <v>2362</v>
      </c>
      <c r="I121" s="108">
        <v>-6</v>
      </c>
      <c r="J121" s="107">
        <v>63</v>
      </c>
      <c r="K121" s="86">
        <v>2480</v>
      </c>
      <c r="L121" s="81">
        <v>3.3</v>
      </c>
      <c r="M121" s="101">
        <v>-0.10000000000000009</v>
      </c>
      <c r="N121" s="86">
        <v>2390</v>
      </c>
      <c r="O121" s="81">
        <v>3.4</v>
      </c>
      <c r="P121" s="82">
        <v>-0.10000000000000009</v>
      </c>
      <c r="Q121" s="81">
        <v>3.5</v>
      </c>
      <c r="R121" s="82">
        <v>-0.10000000000000009</v>
      </c>
      <c r="S121" s="86">
        <v>82</v>
      </c>
      <c r="T121" s="100" t="s">
        <v>428</v>
      </c>
      <c r="U121" s="87" t="s">
        <v>419</v>
      </c>
      <c r="V121" s="106"/>
    </row>
    <row r="122" spans="1:22" s="12" customFormat="1" ht="13.5" customHeight="1" x14ac:dyDescent="0.4">
      <c r="A122" s="97" t="s">
        <v>287</v>
      </c>
      <c r="B122" s="526" t="s">
        <v>288</v>
      </c>
      <c r="C122" s="527"/>
      <c r="D122" s="85">
        <v>1580</v>
      </c>
      <c r="E122" s="103">
        <v>1550</v>
      </c>
      <c r="F122" s="107">
        <v>30</v>
      </c>
      <c r="G122" s="104">
        <v>1573</v>
      </c>
      <c r="H122" s="104">
        <v>1579</v>
      </c>
      <c r="I122" s="108">
        <v>-6</v>
      </c>
      <c r="J122" s="107">
        <v>6</v>
      </c>
      <c r="K122" s="86">
        <v>1610</v>
      </c>
      <c r="L122" s="81">
        <v>3.5</v>
      </c>
      <c r="M122" s="101">
        <v>-0.10000000000000009</v>
      </c>
      <c r="N122" s="86">
        <v>1560</v>
      </c>
      <c r="O122" s="81">
        <v>3.6</v>
      </c>
      <c r="P122" s="82">
        <v>-0.10000000000000009</v>
      </c>
      <c r="Q122" s="81">
        <v>3.7</v>
      </c>
      <c r="R122" s="82">
        <v>-9.9999999999999645E-2</v>
      </c>
      <c r="S122" s="86">
        <v>57</v>
      </c>
      <c r="T122" s="100" t="s">
        <v>428</v>
      </c>
      <c r="U122" s="87" t="s">
        <v>419</v>
      </c>
      <c r="V122" s="106"/>
    </row>
    <row r="123" spans="1:22" s="12" customFormat="1" ht="13.5" customHeight="1" x14ac:dyDescent="0.4">
      <c r="A123" s="97" t="s">
        <v>289</v>
      </c>
      <c r="B123" s="526" t="s">
        <v>290</v>
      </c>
      <c r="C123" s="527"/>
      <c r="D123" s="85">
        <v>10800</v>
      </c>
      <c r="E123" s="103">
        <v>10600</v>
      </c>
      <c r="F123" s="107">
        <v>200</v>
      </c>
      <c r="G123" s="104">
        <v>10212</v>
      </c>
      <c r="H123" s="104">
        <v>10224</v>
      </c>
      <c r="I123" s="108">
        <v>-12</v>
      </c>
      <c r="J123" s="107">
        <v>587</v>
      </c>
      <c r="K123" s="86">
        <v>11100</v>
      </c>
      <c r="L123" s="81">
        <v>3.3</v>
      </c>
      <c r="M123" s="101">
        <v>-0.10000000000000009</v>
      </c>
      <c r="N123" s="86">
        <v>10700</v>
      </c>
      <c r="O123" s="81">
        <v>3.4</v>
      </c>
      <c r="P123" s="82">
        <v>-0.10000000000000009</v>
      </c>
      <c r="Q123" s="81">
        <v>3.5</v>
      </c>
      <c r="R123" s="82">
        <v>-0.10000000000000009</v>
      </c>
      <c r="S123" s="86">
        <v>369</v>
      </c>
      <c r="T123" s="100" t="s">
        <v>432</v>
      </c>
      <c r="U123" s="87" t="s">
        <v>419</v>
      </c>
      <c r="V123" s="106"/>
    </row>
    <row r="124" spans="1:22" s="12" customFormat="1" ht="13.5" customHeight="1" x14ac:dyDescent="0.4">
      <c r="A124" s="97" t="s">
        <v>291</v>
      </c>
      <c r="B124" s="526" t="s">
        <v>292</v>
      </c>
      <c r="C124" s="527"/>
      <c r="D124" s="85">
        <v>5000</v>
      </c>
      <c r="E124" s="103">
        <v>4860</v>
      </c>
      <c r="F124" s="107">
        <v>140</v>
      </c>
      <c r="G124" s="104">
        <v>4965</v>
      </c>
      <c r="H124" s="104">
        <v>4974</v>
      </c>
      <c r="I124" s="108">
        <v>-9</v>
      </c>
      <c r="J124" s="107">
        <v>34</v>
      </c>
      <c r="K124" s="86">
        <v>5110</v>
      </c>
      <c r="L124" s="81">
        <v>3.5</v>
      </c>
      <c r="M124" s="101">
        <v>-0.10000000000000009</v>
      </c>
      <c r="N124" s="86">
        <v>4950</v>
      </c>
      <c r="O124" s="81">
        <v>3.6</v>
      </c>
      <c r="P124" s="82">
        <v>-0.10000000000000009</v>
      </c>
      <c r="Q124" s="81">
        <v>3.7</v>
      </c>
      <c r="R124" s="82">
        <v>-9.9999999999999645E-2</v>
      </c>
      <c r="S124" s="86">
        <v>181</v>
      </c>
      <c r="T124" s="100" t="s">
        <v>428</v>
      </c>
      <c r="U124" s="87" t="s">
        <v>419</v>
      </c>
      <c r="V124" s="106"/>
    </row>
    <row r="125" spans="1:22" s="12" customFormat="1" ht="13.5" customHeight="1" x14ac:dyDescent="0.4">
      <c r="A125" s="97" t="s">
        <v>293</v>
      </c>
      <c r="B125" s="526" t="s">
        <v>454</v>
      </c>
      <c r="C125" s="527"/>
      <c r="D125" s="85">
        <v>10900</v>
      </c>
      <c r="E125" s="103" t="s">
        <v>414</v>
      </c>
      <c r="F125" s="107">
        <v>10900</v>
      </c>
      <c r="G125" s="104">
        <v>11173</v>
      </c>
      <c r="H125" s="104" t="s">
        <v>414</v>
      </c>
      <c r="I125" s="108">
        <v>11173</v>
      </c>
      <c r="J125" s="107">
        <v>-273</v>
      </c>
      <c r="K125" s="86">
        <v>10700</v>
      </c>
      <c r="L125" s="81" t="s">
        <v>414</v>
      </c>
      <c r="M125" s="101" t="s">
        <v>414</v>
      </c>
      <c r="N125" s="86">
        <v>11000</v>
      </c>
      <c r="O125" s="81">
        <v>4.2</v>
      </c>
      <c r="P125" s="82" t="s">
        <v>414</v>
      </c>
      <c r="Q125" s="81" t="s">
        <v>414</v>
      </c>
      <c r="R125" s="82" t="s">
        <v>414</v>
      </c>
      <c r="S125" s="86">
        <v>549</v>
      </c>
      <c r="T125" s="110">
        <v>549</v>
      </c>
      <c r="U125" s="87" t="s">
        <v>421</v>
      </c>
      <c r="V125" s="111"/>
    </row>
    <row r="126" spans="1:22" s="12" customFormat="1" ht="13.5" customHeight="1" x14ac:dyDescent="0.4">
      <c r="A126" s="97" t="s">
        <v>295</v>
      </c>
      <c r="B126" s="526" t="s">
        <v>329</v>
      </c>
      <c r="C126" s="527"/>
      <c r="D126" s="85">
        <v>2520</v>
      </c>
      <c r="E126" s="103" t="s">
        <v>414</v>
      </c>
      <c r="F126" s="107">
        <v>2520</v>
      </c>
      <c r="G126" s="104">
        <v>2261</v>
      </c>
      <c r="H126" s="104" t="s">
        <v>414</v>
      </c>
      <c r="I126" s="108">
        <v>2261</v>
      </c>
      <c r="J126" s="107">
        <v>258</v>
      </c>
      <c r="K126" s="86">
        <v>2530</v>
      </c>
      <c r="L126" s="81">
        <v>3.3</v>
      </c>
      <c r="M126" s="101" t="s">
        <v>414</v>
      </c>
      <c r="N126" s="86">
        <v>2510</v>
      </c>
      <c r="O126" s="81">
        <v>3.1</v>
      </c>
      <c r="P126" s="82" t="s">
        <v>414</v>
      </c>
      <c r="Q126" s="81">
        <v>3.4</v>
      </c>
      <c r="R126" s="82" t="s">
        <v>414</v>
      </c>
      <c r="S126" s="86">
        <v>83</v>
      </c>
      <c r="T126" s="110">
        <v>83</v>
      </c>
      <c r="U126" s="87" t="s">
        <v>422</v>
      </c>
      <c r="V126" s="111"/>
    </row>
    <row r="127" spans="1:22" s="12" customFormat="1" ht="25.5" customHeight="1" x14ac:dyDescent="0.4">
      <c r="A127" s="540" t="s">
        <v>330</v>
      </c>
      <c r="B127" s="541"/>
      <c r="C127" s="542"/>
      <c r="D127" s="112">
        <v>310093</v>
      </c>
      <c r="E127" s="112">
        <v>290268</v>
      </c>
      <c r="F127" s="113">
        <v>19825</v>
      </c>
      <c r="G127" s="114">
        <v>265414</v>
      </c>
      <c r="H127" s="114">
        <v>252842</v>
      </c>
      <c r="I127" s="115">
        <v>12571</v>
      </c>
      <c r="J127" s="113">
        <v>44678</v>
      </c>
      <c r="K127" s="114">
        <v>314566</v>
      </c>
      <c r="L127" s="116" t="s">
        <v>414</v>
      </c>
      <c r="M127" s="116" t="s">
        <v>414</v>
      </c>
      <c r="N127" s="114">
        <v>307149</v>
      </c>
      <c r="O127" s="116" t="s">
        <v>414</v>
      </c>
      <c r="P127" s="117" t="s">
        <v>414</v>
      </c>
      <c r="Q127" s="116" t="s">
        <v>414</v>
      </c>
      <c r="R127" s="117" t="s">
        <v>414</v>
      </c>
      <c r="S127" s="114">
        <v>12387</v>
      </c>
      <c r="T127" s="118">
        <v>596</v>
      </c>
      <c r="U127" s="119" t="s">
        <v>416</v>
      </c>
    </row>
    <row r="128" spans="1:22" s="12" customFormat="1" ht="13.5" customHeight="1" x14ac:dyDescent="0.4">
      <c r="A128" s="120" t="s">
        <v>298</v>
      </c>
      <c r="B128" s="507" t="s">
        <v>299</v>
      </c>
      <c r="C128" s="507"/>
      <c r="D128" s="85">
        <v>18100</v>
      </c>
      <c r="E128" s="85">
        <v>18100</v>
      </c>
      <c r="F128" s="76" t="s">
        <v>414</v>
      </c>
      <c r="G128" s="86">
        <v>16691</v>
      </c>
      <c r="H128" s="86">
        <v>16759</v>
      </c>
      <c r="I128" s="83">
        <v>-67</v>
      </c>
      <c r="J128" s="76">
        <v>1408</v>
      </c>
      <c r="K128" s="86">
        <v>18400</v>
      </c>
      <c r="L128" s="81">
        <v>3.6</v>
      </c>
      <c r="M128" s="81" t="s">
        <v>414</v>
      </c>
      <c r="N128" s="86">
        <v>17800</v>
      </c>
      <c r="O128" s="81">
        <v>3.4</v>
      </c>
      <c r="P128" s="82" t="s">
        <v>414</v>
      </c>
      <c r="Q128" s="81">
        <v>3.8</v>
      </c>
      <c r="R128" s="82" t="s">
        <v>414</v>
      </c>
      <c r="S128" s="86">
        <v>670</v>
      </c>
      <c r="T128" s="108">
        <v>0</v>
      </c>
      <c r="U128" s="87" t="s">
        <v>422</v>
      </c>
    </row>
    <row r="129" spans="1:21" s="12" customFormat="1" ht="25.5" customHeight="1" x14ac:dyDescent="0.4">
      <c r="A129" s="543" t="s">
        <v>300</v>
      </c>
      <c r="B129" s="543"/>
      <c r="C129" s="543"/>
      <c r="D129" s="121">
        <v>18100</v>
      </c>
      <c r="E129" s="121">
        <v>18100</v>
      </c>
      <c r="F129" s="122" t="s">
        <v>414</v>
      </c>
      <c r="G129" s="123">
        <v>16691</v>
      </c>
      <c r="H129" s="123">
        <v>16759</v>
      </c>
      <c r="I129" s="124">
        <v>-67</v>
      </c>
      <c r="J129" s="122">
        <v>1408</v>
      </c>
      <c r="K129" s="123">
        <v>18400</v>
      </c>
      <c r="L129" s="125" t="s">
        <v>414</v>
      </c>
      <c r="M129" s="125" t="s">
        <v>414</v>
      </c>
      <c r="N129" s="123">
        <v>17800</v>
      </c>
      <c r="O129" s="125" t="s">
        <v>414</v>
      </c>
      <c r="P129" s="126" t="s">
        <v>414</v>
      </c>
      <c r="Q129" s="125" t="s">
        <v>414</v>
      </c>
      <c r="R129" s="126" t="s">
        <v>414</v>
      </c>
      <c r="S129" s="123">
        <v>670</v>
      </c>
      <c r="T129" s="127">
        <v>0</v>
      </c>
      <c r="U129" s="128" t="s">
        <v>416</v>
      </c>
    </row>
    <row r="130" spans="1:21" s="12" customFormat="1" ht="25.5" customHeight="1" x14ac:dyDescent="0.4">
      <c r="A130" s="544" t="s">
        <v>331</v>
      </c>
      <c r="B130" s="544"/>
      <c r="C130" s="544"/>
      <c r="D130" s="129">
        <v>643093</v>
      </c>
      <c r="E130" s="129">
        <v>625678</v>
      </c>
      <c r="F130" s="130">
        <v>17415</v>
      </c>
      <c r="G130" s="131">
        <v>539726</v>
      </c>
      <c r="H130" s="131">
        <v>528017</v>
      </c>
      <c r="I130" s="132">
        <v>11709</v>
      </c>
      <c r="J130" s="130">
        <v>103366</v>
      </c>
      <c r="K130" s="131">
        <v>657756</v>
      </c>
      <c r="L130" s="133" t="s">
        <v>414</v>
      </c>
      <c r="M130" s="133" t="s">
        <v>414</v>
      </c>
      <c r="N130" s="131">
        <v>635119</v>
      </c>
      <c r="O130" s="133" t="s">
        <v>414</v>
      </c>
      <c r="P130" s="134" t="s">
        <v>414</v>
      </c>
      <c r="Q130" s="133" t="s">
        <v>414</v>
      </c>
      <c r="R130" s="134" t="s">
        <v>414</v>
      </c>
      <c r="S130" s="135">
        <v>23847</v>
      </c>
      <c r="T130" s="136">
        <v>463</v>
      </c>
      <c r="U130" s="137" t="s">
        <v>416</v>
      </c>
    </row>
    <row r="131" spans="1:21" s="12" customFormat="1" ht="9.75" customHeight="1" x14ac:dyDescent="0.4">
      <c r="A131" s="138"/>
      <c r="B131" s="138"/>
      <c r="C131" s="138"/>
      <c r="D131" s="139"/>
      <c r="E131" s="139"/>
      <c r="F131" s="140"/>
      <c r="G131" s="141"/>
      <c r="H131" s="141"/>
      <c r="I131" s="141"/>
      <c r="J131" s="142"/>
      <c r="K131" s="141"/>
      <c r="L131" s="143"/>
      <c r="M131" s="144"/>
      <c r="N131" s="141"/>
      <c r="O131" s="141"/>
      <c r="P131" s="141"/>
      <c r="Q131" s="141"/>
      <c r="R131" s="141"/>
      <c r="T131" s="13"/>
      <c r="U131" s="141"/>
    </row>
    <row r="132" spans="1:21" s="148" customFormat="1" ht="15" customHeight="1" x14ac:dyDescent="0.4">
      <c r="A132" s="145" t="s">
        <v>332</v>
      </c>
      <c r="B132" s="545" t="s">
        <v>444</v>
      </c>
      <c r="C132" s="545"/>
      <c r="D132" s="545"/>
      <c r="E132" s="545"/>
      <c r="F132" s="545"/>
      <c r="G132" s="545"/>
      <c r="H132" s="545"/>
      <c r="I132" s="545"/>
      <c r="J132" s="545"/>
      <c r="K132" s="545"/>
      <c r="L132" s="545"/>
      <c r="M132" s="545"/>
      <c r="N132" s="545"/>
      <c r="O132" s="545"/>
      <c r="P132" s="545"/>
      <c r="Q132" s="545"/>
      <c r="R132" s="545"/>
      <c r="S132" s="146"/>
      <c r="T132" s="147"/>
      <c r="U132" s="147"/>
    </row>
    <row r="133" spans="1:21" s="15" customFormat="1" ht="15" customHeight="1" x14ac:dyDescent="0.4">
      <c r="A133" s="145" t="s">
        <v>333</v>
      </c>
      <c r="B133" s="459" t="s">
        <v>334</v>
      </c>
      <c r="C133" s="459"/>
      <c r="D133" s="459"/>
      <c r="E133" s="459"/>
      <c r="F133" s="459"/>
      <c r="G133" s="459"/>
      <c r="H133" s="459"/>
      <c r="I133" s="459"/>
      <c r="J133" s="459"/>
      <c r="K133" s="459"/>
      <c r="L133" s="459"/>
      <c r="M133" s="459"/>
      <c r="N133" s="459"/>
      <c r="O133" s="459"/>
      <c r="P133" s="459"/>
      <c r="Q133" s="459"/>
      <c r="R133" s="459"/>
      <c r="S133" s="459"/>
      <c r="T133" s="14" t="s">
        <v>335</v>
      </c>
      <c r="U133" s="14"/>
    </row>
    <row r="134" spans="1:21" s="15" customFormat="1" ht="18" customHeight="1" x14ac:dyDescent="0.4">
      <c r="A134" s="145" t="s">
        <v>336</v>
      </c>
      <c r="B134" s="459" t="s">
        <v>455</v>
      </c>
      <c r="C134" s="459"/>
      <c r="D134" s="459"/>
      <c r="E134" s="459"/>
      <c r="F134" s="459"/>
      <c r="G134" s="459"/>
      <c r="H134" s="459"/>
      <c r="I134" s="459"/>
      <c r="J134" s="459"/>
      <c r="K134" s="459"/>
      <c r="L134" s="459"/>
      <c r="M134" s="459"/>
      <c r="N134" s="459"/>
      <c r="O134" s="459"/>
      <c r="P134" s="459"/>
      <c r="Q134" s="459"/>
      <c r="R134" s="459"/>
      <c r="S134" s="459"/>
      <c r="T134" s="14"/>
      <c r="U134" s="14"/>
    </row>
    <row r="135" spans="1:21" s="15" customFormat="1" ht="18" customHeight="1" x14ac:dyDescent="0.4">
      <c r="A135" s="145" t="s">
        <v>337</v>
      </c>
      <c r="B135" s="538" t="s">
        <v>338</v>
      </c>
      <c r="C135" s="538"/>
      <c r="D135" s="538"/>
      <c r="E135" s="538"/>
      <c r="F135" s="538"/>
      <c r="G135" s="538"/>
      <c r="H135" s="538"/>
      <c r="I135" s="538"/>
      <c r="J135" s="538"/>
      <c r="K135" s="538"/>
      <c r="L135" s="538"/>
      <c r="M135" s="538"/>
      <c r="N135" s="538"/>
      <c r="O135" s="538"/>
      <c r="P135" s="538"/>
      <c r="Q135" s="538"/>
      <c r="R135" s="538"/>
      <c r="S135" s="538"/>
      <c r="T135" s="14"/>
      <c r="U135" s="14"/>
    </row>
    <row r="136" spans="1:21" s="15" customFormat="1" ht="15" customHeight="1" x14ac:dyDescent="0.4">
      <c r="A136" s="145" t="s">
        <v>339</v>
      </c>
      <c r="B136" s="538" t="s">
        <v>340</v>
      </c>
      <c r="C136" s="538"/>
      <c r="D136" s="538"/>
      <c r="E136" s="538"/>
      <c r="F136" s="538"/>
      <c r="G136" s="538"/>
      <c r="H136" s="538"/>
      <c r="I136" s="538"/>
      <c r="J136" s="538"/>
      <c r="K136" s="538"/>
      <c r="L136" s="538"/>
      <c r="M136" s="538"/>
      <c r="N136" s="538"/>
      <c r="O136" s="538"/>
      <c r="P136" s="538"/>
      <c r="Q136" s="538"/>
      <c r="R136" s="538"/>
      <c r="S136" s="538"/>
      <c r="T136" s="14"/>
      <c r="U136" s="14"/>
    </row>
    <row r="137" spans="1:21" s="15" customFormat="1" ht="41.25" customHeight="1" x14ac:dyDescent="0.4">
      <c r="A137" s="145" t="s">
        <v>341</v>
      </c>
      <c r="B137" s="538" t="s">
        <v>342</v>
      </c>
      <c r="C137" s="538"/>
      <c r="D137" s="539"/>
      <c r="E137" s="539"/>
      <c r="F137" s="539"/>
      <c r="G137" s="539"/>
      <c r="H137" s="539"/>
      <c r="I137" s="539"/>
      <c r="J137" s="539"/>
      <c r="K137" s="539"/>
      <c r="L137" s="539"/>
      <c r="M137" s="539"/>
      <c r="N137" s="539"/>
      <c r="O137" s="539"/>
      <c r="P137" s="539"/>
      <c r="Q137" s="539"/>
      <c r="R137" s="539"/>
      <c r="S137" s="539"/>
      <c r="T137" s="14"/>
      <c r="U137" s="14"/>
    </row>
    <row r="138" spans="1:21" s="15" customFormat="1" ht="27" customHeight="1" x14ac:dyDescent="0.4">
      <c r="A138" s="145" t="s">
        <v>343</v>
      </c>
      <c r="B138" s="538" t="s">
        <v>725</v>
      </c>
      <c r="C138" s="538"/>
      <c r="D138" s="538"/>
      <c r="E138" s="538"/>
      <c r="F138" s="538"/>
      <c r="G138" s="538"/>
      <c r="H138" s="538"/>
      <c r="I138" s="538"/>
      <c r="J138" s="538"/>
      <c r="K138" s="538"/>
      <c r="L138" s="538"/>
      <c r="M138" s="538"/>
      <c r="N138" s="538"/>
      <c r="O138" s="538"/>
      <c r="P138" s="538"/>
      <c r="Q138" s="538"/>
      <c r="R138" s="538"/>
      <c r="S138" s="538"/>
      <c r="T138" s="14"/>
      <c r="U138" s="14"/>
    </row>
    <row r="139" spans="1:21" s="15" customFormat="1" ht="20.25" customHeight="1" x14ac:dyDescent="0.4">
      <c r="A139" s="151"/>
      <c r="B139" s="459"/>
      <c r="C139" s="459"/>
      <c r="D139" s="459"/>
      <c r="E139" s="459"/>
      <c r="F139" s="459"/>
      <c r="G139" s="459"/>
      <c r="H139" s="459"/>
      <c r="I139" s="459"/>
      <c r="J139" s="459"/>
      <c r="K139" s="459"/>
      <c r="L139" s="459"/>
      <c r="M139" s="459"/>
      <c r="N139" s="459"/>
      <c r="O139" s="459"/>
      <c r="P139" s="459"/>
      <c r="Q139" s="150"/>
      <c r="R139" s="150"/>
      <c r="S139" s="150"/>
      <c r="T139" s="14"/>
      <c r="U139" s="150"/>
    </row>
    <row r="140" spans="1:21" ht="12.75" customHeight="1" x14ac:dyDescent="0.4">
      <c r="A140" s="151"/>
      <c r="B140" s="459"/>
      <c r="C140" s="459"/>
      <c r="D140" s="459"/>
      <c r="E140" s="459"/>
      <c r="F140" s="459"/>
      <c r="G140" s="459"/>
      <c r="H140" s="459"/>
      <c r="I140" s="459"/>
      <c r="J140" s="459"/>
      <c r="K140" s="459"/>
      <c r="L140" s="459"/>
      <c r="M140" s="459"/>
      <c r="N140" s="459"/>
      <c r="O140" s="459"/>
      <c r="P140" s="459"/>
      <c r="Q140" s="459"/>
      <c r="R140" s="459"/>
      <c r="S140" s="459"/>
      <c r="U140" s="68"/>
    </row>
  </sheetData>
  <mergeCells count="160">
    <mergeCell ref="B139:P139"/>
    <mergeCell ref="B140:S140"/>
    <mergeCell ref="B133:S133"/>
    <mergeCell ref="B134:S134"/>
    <mergeCell ref="B135:S135"/>
    <mergeCell ref="B136:S136"/>
    <mergeCell ref="B137:S137"/>
    <mergeCell ref="B138:S138"/>
    <mergeCell ref="B126:C126"/>
    <mergeCell ref="A127:C127"/>
    <mergeCell ref="B128:C128"/>
    <mergeCell ref="A129:C129"/>
    <mergeCell ref="A130:C130"/>
    <mergeCell ref="B132:R132"/>
    <mergeCell ref="B120:C120"/>
    <mergeCell ref="B121:C121"/>
    <mergeCell ref="B122:C122"/>
    <mergeCell ref="B123:C123"/>
    <mergeCell ref="B124:C124"/>
    <mergeCell ref="B125:C125"/>
    <mergeCell ref="V113:V114"/>
    <mergeCell ref="B115:C115"/>
    <mergeCell ref="B116:C116"/>
    <mergeCell ref="B117:C117"/>
    <mergeCell ref="B118:C118"/>
    <mergeCell ref="B119:C119"/>
    <mergeCell ref="H113:H114"/>
    <mergeCell ref="I113:I114"/>
    <mergeCell ref="J113:J114"/>
    <mergeCell ref="S113:S114"/>
    <mergeCell ref="T113:T114"/>
    <mergeCell ref="U113:U114"/>
    <mergeCell ref="A113:A114"/>
    <mergeCell ref="B113:B114"/>
    <mergeCell ref="D113:D114"/>
    <mergeCell ref="E113:E114"/>
    <mergeCell ref="F113:F114"/>
    <mergeCell ref="G113:G114"/>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A12:C12"/>
    <mergeCell ref="B13:C13"/>
    <mergeCell ref="B14:C14"/>
    <mergeCell ref="B15:C15"/>
    <mergeCell ref="B16:C16"/>
    <mergeCell ref="B8:C8"/>
    <mergeCell ref="B9:C9"/>
    <mergeCell ref="B10:C10"/>
    <mergeCell ref="N2:R2"/>
    <mergeCell ref="S2:T3"/>
    <mergeCell ref="U2:U4"/>
    <mergeCell ref="L3:L4"/>
    <mergeCell ref="O3:O4"/>
    <mergeCell ref="Q3:Q4"/>
    <mergeCell ref="N3:N4"/>
    <mergeCell ref="A2:A4"/>
    <mergeCell ref="B2:C4"/>
    <mergeCell ref="D2:F3"/>
    <mergeCell ref="G2:I3"/>
    <mergeCell ref="K2:M2"/>
    <mergeCell ref="B5:C5"/>
    <mergeCell ref="B6:C6"/>
    <mergeCell ref="B7:C7"/>
    <mergeCell ref="K3:K4"/>
    <mergeCell ref="J2:J4"/>
  </mergeCells>
  <phoneticPr fontId="2"/>
  <printOptions horizontalCentered="1" verticalCentered="1"/>
  <pageMargins left="0.43307086614173229" right="0.23622047244094491" top="0.62992125984251968" bottom="0.27559055118110237" header="0.39370078740157483" footer="0.19685039370078741"/>
  <pageSetup paperSize="8"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CA76-C7F6-42BF-9409-B471F054B5B5}">
  <dimension ref="A1:DV33"/>
  <sheetViews>
    <sheetView zoomScale="70" zoomScaleNormal="70" zoomScaleSheetLayoutView="55" workbookViewId="0"/>
  </sheetViews>
  <sheetFormatPr defaultColWidth="10.625" defaultRowHeight="18.75" x14ac:dyDescent="0.4"/>
  <cols>
    <col min="1" max="1" width="2.5" style="57" bestFit="1" customWidth="1"/>
    <col min="2" max="2" width="30.625" style="57" customWidth="1"/>
    <col min="3" max="3" width="8.75" style="57" customWidth="1"/>
    <col min="4" max="61" width="22.375" style="21" customWidth="1"/>
    <col min="62" max="95" width="22.375" style="59" customWidth="1"/>
    <col min="96" max="125" width="22.375" style="21" customWidth="1"/>
    <col min="126" max="16384" width="10.625" style="21"/>
  </cols>
  <sheetData>
    <row r="1" spans="1:125" ht="19.5" x14ac:dyDescent="0.4">
      <c r="A1" s="17"/>
      <c r="B1" s="18" t="s">
        <v>344</v>
      </c>
      <c r="C1" s="19"/>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row>
    <row r="2" spans="1:125" ht="19.5" x14ac:dyDescent="0.4">
      <c r="A2" s="17"/>
      <c r="B2" s="314" t="s">
        <v>731</v>
      </c>
      <c r="C2" s="19"/>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3"/>
      <c r="DU2" s="23" t="s">
        <v>440</v>
      </c>
    </row>
    <row r="3" spans="1:125" s="31" customFormat="1" ht="28.5" customHeight="1" x14ac:dyDescent="0.4">
      <c r="A3" s="24"/>
      <c r="B3" s="25" t="s">
        <v>309</v>
      </c>
      <c r="C3" s="26"/>
      <c r="D3" s="27" t="s">
        <v>345</v>
      </c>
      <c r="E3" s="27" t="s">
        <v>346</v>
      </c>
      <c r="F3" s="27" t="s">
        <v>43</v>
      </c>
      <c r="G3" s="27" t="s">
        <v>46</v>
      </c>
      <c r="H3" s="27" t="s">
        <v>48</v>
      </c>
      <c r="I3" s="27" t="s">
        <v>51</v>
      </c>
      <c r="J3" s="27" t="s">
        <v>54</v>
      </c>
      <c r="K3" s="27" t="s">
        <v>57</v>
      </c>
      <c r="L3" s="27" t="s">
        <v>60</v>
      </c>
      <c r="M3" s="27" t="s">
        <v>63</v>
      </c>
      <c r="N3" s="27" t="s">
        <v>65</v>
      </c>
      <c r="O3" s="27" t="s">
        <v>68</v>
      </c>
      <c r="P3" s="27" t="s">
        <v>70</v>
      </c>
      <c r="Q3" s="27" t="s">
        <v>73</v>
      </c>
      <c r="R3" s="27" t="s">
        <v>75</v>
      </c>
      <c r="S3" s="27" t="s">
        <v>77</v>
      </c>
      <c r="T3" s="27" t="s">
        <v>79</v>
      </c>
      <c r="U3" s="27" t="s">
        <v>84</v>
      </c>
      <c r="V3" s="27" t="s">
        <v>86</v>
      </c>
      <c r="W3" s="27" t="s">
        <v>88</v>
      </c>
      <c r="X3" s="27" t="s">
        <v>90</v>
      </c>
      <c r="Y3" s="27" t="s">
        <v>93</v>
      </c>
      <c r="Z3" s="27" t="s">
        <v>95</v>
      </c>
      <c r="AA3" s="27" t="s">
        <v>98</v>
      </c>
      <c r="AB3" s="27" t="s">
        <v>101</v>
      </c>
      <c r="AC3" s="27" t="s">
        <v>104</v>
      </c>
      <c r="AD3" s="27" t="s">
        <v>106</v>
      </c>
      <c r="AE3" s="27" t="s">
        <v>108</v>
      </c>
      <c r="AF3" s="27" t="s">
        <v>111</v>
      </c>
      <c r="AG3" s="27" t="s">
        <v>113</v>
      </c>
      <c r="AH3" s="27" t="s">
        <v>115</v>
      </c>
      <c r="AI3" s="27" t="s">
        <v>118</v>
      </c>
      <c r="AJ3" s="27" t="s">
        <v>121</v>
      </c>
      <c r="AK3" s="27" t="s">
        <v>123</v>
      </c>
      <c r="AL3" s="27" t="s">
        <v>125</v>
      </c>
      <c r="AM3" s="27" t="s">
        <v>127</v>
      </c>
      <c r="AN3" s="27" t="s">
        <v>129</v>
      </c>
      <c r="AO3" s="27" t="s">
        <v>131</v>
      </c>
      <c r="AP3" s="27" t="s">
        <v>133</v>
      </c>
      <c r="AQ3" s="27" t="s">
        <v>135</v>
      </c>
      <c r="AR3" s="27" t="s">
        <v>137</v>
      </c>
      <c r="AS3" s="27" t="s">
        <v>139</v>
      </c>
      <c r="AT3" s="27" t="s">
        <v>141</v>
      </c>
      <c r="AU3" s="27" t="s">
        <v>143</v>
      </c>
      <c r="AV3" s="27" t="s">
        <v>145</v>
      </c>
      <c r="AW3" s="27" t="s">
        <v>147</v>
      </c>
      <c r="AX3" s="27" t="s">
        <v>149</v>
      </c>
      <c r="AY3" s="27" t="s">
        <v>151</v>
      </c>
      <c r="AZ3" s="27" t="s">
        <v>153</v>
      </c>
      <c r="BA3" s="27" t="s">
        <v>155</v>
      </c>
      <c r="BB3" s="27" t="s">
        <v>157</v>
      </c>
      <c r="BC3" s="27" t="s">
        <v>160</v>
      </c>
      <c r="BD3" s="27" t="s">
        <v>162</v>
      </c>
      <c r="BE3" s="27" t="s">
        <v>165</v>
      </c>
      <c r="BF3" s="27" t="s">
        <v>167</v>
      </c>
      <c r="BG3" s="27" t="s">
        <v>169</v>
      </c>
      <c r="BH3" s="27" t="s">
        <v>171</v>
      </c>
      <c r="BI3" s="27" t="s">
        <v>174</v>
      </c>
      <c r="BJ3" s="28" t="s">
        <v>176</v>
      </c>
      <c r="BK3" s="28" t="s">
        <v>179</v>
      </c>
      <c r="BL3" s="28" t="s">
        <v>181</v>
      </c>
      <c r="BM3" s="28" t="s">
        <v>183</v>
      </c>
      <c r="BN3" s="28" t="s">
        <v>185</v>
      </c>
      <c r="BO3" s="28" t="s">
        <v>187</v>
      </c>
      <c r="BP3" s="28" t="s">
        <v>189</v>
      </c>
      <c r="BQ3" s="28" t="s">
        <v>191</v>
      </c>
      <c r="BR3" s="28" t="s">
        <v>193</v>
      </c>
      <c r="BS3" s="28" t="s">
        <v>195</v>
      </c>
      <c r="BT3" s="28" t="s">
        <v>197</v>
      </c>
      <c r="BU3" s="28" t="s">
        <v>199</v>
      </c>
      <c r="BV3" s="28" t="s">
        <v>201</v>
      </c>
      <c r="BW3" s="28" t="s">
        <v>203</v>
      </c>
      <c r="BX3" s="28" t="s">
        <v>205</v>
      </c>
      <c r="BY3" s="28" t="s">
        <v>207</v>
      </c>
      <c r="BZ3" s="28" t="s">
        <v>210</v>
      </c>
      <c r="CA3" s="28" t="s">
        <v>212</v>
      </c>
      <c r="CB3" s="28" t="s">
        <v>214</v>
      </c>
      <c r="CC3" s="28" t="s">
        <v>216</v>
      </c>
      <c r="CD3" s="28" t="s">
        <v>218</v>
      </c>
      <c r="CE3" s="28" t="s">
        <v>220</v>
      </c>
      <c r="CF3" s="28" t="s">
        <v>223</v>
      </c>
      <c r="CG3" s="28" t="s">
        <v>226</v>
      </c>
      <c r="CH3" s="28" t="s">
        <v>229</v>
      </c>
      <c r="CI3" s="28" t="s">
        <v>231</v>
      </c>
      <c r="CJ3" s="28" t="s">
        <v>234</v>
      </c>
      <c r="CK3" s="28" t="s">
        <v>236</v>
      </c>
      <c r="CL3" s="28" t="s">
        <v>238</v>
      </c>
      <c r="CM3" s="28" t="s">
        <v>240</v>
      </c>
      <c r="CN3" s="28" t="s">
        <v>242</v>
      </c>
      <c r="CO3" s="28" t="s">
        <v>244</v>
      </c>
      <c r="CP3" s="28" t="s">
        <v>246</v>
      </c>
      <c r="CQ3" s="28" t="s">
        <v>248</v>
      </c>
      <c r="CR3" s="28" t="s">
        <v>250</v>
      </c>
      <c r="CS3" s="28" t="s">
        <v>252</v>
      </c>
      <c r="CT3" s="28" t="s">
        <v>254</v>
      </c>
      <c r="CU3" s="28" t="s">
        <v>256</v>
      </c>
      <c r="CV3" s="28" t="s">
        <v>258</v>
      </c>
      <c r="CW3" s="28" t="s">
        <v>347</v>
      </c>
      <c r="CX3" s="28" t="s">
        <v>348</v>
      </c>
      <c r="CY3" s="28" t="s">
        <v>349</v>
      </c>
      <c r="CZ3" s="28" t="s">
        <v>350</v>
      </c>
      <c r="DA3" s="28" t="s">
        <v>270</v>
      </c>
      <c r="DB3" s="28" t="s">
        <v>273</v>
      </c>
      <c r="DC3" s="28" t="s">
        <v>276</v>
      </c>
      <c r="DD3" s="28" t="s">
        <v>279</v>
      </c>
      <c r="DE3" s="28" t="s">
        <v>281</v>
      </c>
      <c r="DF3" s="28" t="s">
        <v>351</v>
      </c>
      <c r="DG3" s="28" t="s">
        <v>352</v>
      </c>
      <c r="DH3" s="28" t="s">
        <v>353</v>
      </c>
      <c r="DI3" s="28" t="s">
        <v>354</v>
      </c>
      <c r="DJ3" s="28" t="s">
        <v>355</v>
      </c>
      <c r="DK3" s="28" t="s">
        <v>356</v>
      </c>
      <c r="DL3" s="28" t="s">
        <v>357</v>
      </c>
      <c r="DM3" s="28" t="s">
        <v>358</v>
      </c>
      <c r="DN3" s="28" t="s">
        <v>359</v>
      </c>
      <c r="DO3" s="28" t="s">
        <v>360</v>
      </c>
      <c r="DP3" s="28" t="s">
        <v>320</v>
      </c>
      <c r="DQ3" s="28" t="s">
        <v>28</v>
      </c>
      <c r="DR3" s="306" t="s">
        <v>30</v>
      </c>
      <c r="DS3" s="29" t="s">
        <v>33</v>
      </c>
      <c r="DT3" s="30" t="s">
        <v>361</v>
      </c>
      <c r="DU3" s="30" t="s">
        <v>362</v>
      </c>
    </row>
    <row r="4" spans="1:125" s="31" customFormat="1" ht="29.25" customHeight="1" x14ac:dyDescent="0.4">
      <c r="A4" s="24"/>
      <c r="B4" s="25" t="s">
        <v>2</v>
      </c>
      <c r="C4" s="26"/>
      <c r="D4" s="27" t="s">
        <v>39</v>
      </c>
      <c r="E4" s="27" t="s">
        <v>42</v>
      </c>
      <c r="F4" s="27" t="s">
        <v>44</v>
      </c>
      <c r="G4" s="27" t="s">
        <v>47</v>
      </c>
      <c r="H4" s="27" t="s">
        <v>49</v>
      </c>
      <c r="I4" s="27" t="s">
        <v>52</v>
      </c>
      <c r="J4" s="27" t="s">
        <v>55</v>
      </c>
      <c r="K4" s="27" t="s">
        <v>58</v>
      </c>
      <c r="L4" s="27" t="s">
        <v>61</v>
      </c>
      <c r="M4" s="27" t="s">
        <v>64</v>
      </c>
      <c r="N4" s="27" t="s">
        <v>66</v>
      </c>
      <c r="O4" s="27" t="s">
        <v>69</v>
      </c>
      <c r="P4" s="27" t="s">
        <v>71</v>
      </c>
      <c r="Q4" s="27" t="s">
        <v>74</v>
      </c>
      <c r="R4" s="27" t="s">
        <v>76</v>
      </c>
      <c r="S4" s="27" t="s">
        <v>78</v>
      </c>
      <c r="T4" s="27" t="s">
        <v>80</v>
      </c>
      <c r="U4" s="27" t="s">
        <v>85</v>
      </c>
      <c r="V4" s="27" t="s">
        <v>87</v>
      </c>
      <c r="W4" s="27" t="s">
        <v>89</v>
      </c>
      <c r="X4" s="27" t="s">
        <v>91</v>
      </c>
      <c r="Y4" s="27" t="s">
        <v>94</v>
      </c>
      <c r="Z4" s="27" t="s">
        <v>96</v>
      </c>
      <c r="AA4" s="27" t="s">
        <v>99</v>
      </c>
      <c r="AB4" s="27" t="s">
        <v>102</v>
      </c>
      <c r="AC4" s="27" t="s">
        <v>105</v>
      </c>
      <c r="AD4" s="27" t="s">
        <v>107</v>
      </c>
      <c r="AE4" s="27" t="s">
        <v>109</v>
      </c>
      <c r="AF4" s="27" t="s">
        <v>112</v>
      </c>
      <c r="AG4" s="27" t="s">
        <v>363</v>
      </c>
      <c r="AH4" s="27" t="s">
        <v>116</v>
      </c>
      <c r="AI4" s="27" t="s">
        <v>119</v>
      </c>
      <c r="AJ4" s="27" t="s">
        <v>122</v>
      </c>
      <c r="AK4" s="27" t="s">
        <v>124</v>
      </c>
      <c r="AL4" s="27" t="s">
        <v>126</v>
      </c>
      <c r="AM4" s="27" t="s">
        <v>128</v>
      </c>
      <c r="AN4" s="27" t="s">
        <v>130</v>
      </c>
      <c r="AO4" s="27" t="s">
        <v>132</v>
      </c>
      <c r="AP4" s="27" t="s">
        <v>134</v>
      </c>
      <c r="AQ4" s="27" t="s">
        <v>136</v>
      </c>
      <c r="AR4" s="27" t="s">
        <v>138</v>
      </c>
      <c r="AS4" s="27" t="s">
        <v>140</v>
      </c>
      <c r="AT4" s="27" t="s">
        <v>142</v>
      </c>
      <c r="AU4" s="27" t="s">
        <v>144</v>
      </c>
      <c r="AV4" s="27" t="s">
        <v>146</v>
      </c>
      <c r="AW4" s="27" t="s">
        <v>148</v>
      </c>
      <c r="AX4" s="27" t="s">
        <v>150</v>
      </c>
      <c r="AY4" s="27" t="s">
        <v>152</v>
      </c>
      <c r="AZ4" s="27" t="s">
        <v>154</v>
      </c>
      <c r="BA4" s="27" t="s">
        <v>156</v>
      </c>
      <c r="BB4" s="27" t="s">
        <v>158</v>
      </c>
      <c r="BC4" s="27" t="s">
        <v>161</v>
      </c>
      <c r="BD4" s="27" t="s">
        <v>163</v>
      </c>
      <c r="BE4" s="27" t="s">
        <v>166</v>
      </c>
      <c r="BF4" s="27" t="s">
        <v>168</v>
      </c>
      <c r="BG4" s="27" t="s">
        <v>170</v>
      </c>
      <c r="BH4" s="27" t="s">
        <v>172</v>
      </c>
      <c r="BI4" s="27" t="s">
        <v>175</v>
      </c>
      <c r="BJ4" s="28" t="s">
        <v>177</v>
      </c>
      <c r="BK4" s="28" t="s">
        <v>180</v>
      </c>
      <c r="BL4" s="28" t="s">
        <v>182</v>
      </c>
      <c r="BM4" s="28" t="s">
        <v>184</v>
      </c>
      <c r="BN4" s="28" t="s">
        <v>186</v>
      </c>
      <c r="BO4" s="28" t="s">
        <v>188</v>
      </c>
      <c r="BP4" s="28" t="s">
        <v>364</v>
      </c>
      <c r="BQ4" s="28" t="s">
        <v>192</v>
      </c>
      <c r="BR4" s="28" t="s">
        <v>194</v>
      </c>
      <c r="BS4" s="28" t="s">
        <v>196</v>
      </c>
      <c r="BT4" s="28" t="s">
        <v>198</v>
      </c>
      <c r="BU4" s="28" t="s">
        <v>200</v>
      </c>
      <c r="BV4" s="28" t="s">
        <v>202</v>
      </c>
      <c r="BW4" s="28" t="s">
        <v>204</v>
      </c>
      <c r="BX4" s="28" t="s">
        <v>206</v>
      </c>
      <c r="BY4" s="28" t="s">
        <v>208</v>
      </c>
      <c r="BZ4" s="28" t="s">
        <v>211</v>
      </c>
      <c r="CA4" s="28" t="s">
        <v>213</v>
      </c>
      <c r="CB4" s="28" t="s">
        <v>215</v>
      </c>
      <c r="CC4" s="32" t="s">
        <v>217</v>
      </c>
      <c r="CD4" s="32" t="s">
        <v>219</v>
      </c>
      <c r="CE4" s="32" t="s">
        <v>365</v>
      </c>
      <c r="CF4" s="32" t="s">
        <v>224</v>
      </c>
      <c r="CG4" s="28" t="s">
        <v>366</v>
      </c>
      <c r="CH4" s="29" t="s">
        <v>436</v>
      </c>
      <c r="CI4" s="28" t="s">
        <v>232</v>
      </c>
      <c r="CJ4" s="28" t="s">
        <v>235</v>
      </c>
      <c r="CK4" s="28" t="s">
        <v>237</v>
      </c>
      <c r="CL4" s="28" t="s">
        <v>239</v>
      </c>
      <c r="CM4" s="28" t="s">
        <v>241</v>
      </c>
      <c r="CN4" s="28" t="s">
        <v>243</v>
      </c>
      <c r="CO4" s="28" t="s">
        <v>245</v>
      </c>
      <c r="CP4" s="28" t="s">
        <v>247</v>
      </c>
      <c r="CQ4" s="28" t="s">
        <v>249</v>
      </c>
      <c r="CR4" s="28" t="s">
        <v>251</v>
      </c>
      <c r="CS4" s="28" t="s">
        <v>253</v>
      </c>
      <c r="CT4" s="28" t="s">
        <v>255</v>
      </c>
      <c r="CU4" s="28" t="s">
        <v>257</v>
      </c>
      <c r="CV4" s="28" t="s">
        <v>367</v>
      </c>
      <c r="CW4" s="28" t="s">
        <v>326</v>
      </c>
      <c r="CX4" s="28" t="s">
        <v>327</v>
      </c>
      <c r="CY4" s="28" t="s">
        <v>328</v>
      </c>
      <c r="CZ4" s="28" t="s">
        <v>267</v>
      </c>
      <c r="DA4" s="28" t="s">
        <v>368</v>
      </c>
      <c r="DB4" s="28" t="s">
        <v>369</v>
      </c>
      <c r="DC4" s="28" t="s">
        <v>370</v>
      </c>
      <c r="DD4" s="28" t="s">
        <v>371</v>
      </c>
      <c r="DE4" s="28" t="s">
        <v>282</v>
      </c>
      <c r="DF4" s="28" t="s">
        <v>372</v>
      </c>
      <c r="DG4" s="28" t="s">
        <v>373</v>
      </c>
      <c r="DH4" s="28" t="s">
        <v>374</v>
      </c>
      <c r="DI4" s="28" t="s">
        <v>375</v>
      </c>
      <c r="DJ4" s="28" t="s">
        <v>376</v>
      </c>
      <c r="DK4" s="28" t="s">
        <v>377</v>
      </c>
      <c r="DL4" s="28" t="s">
        <v>378</v>
      </c>
      <c r="DM4" s="28" t="s">
        <v>379</v>
      </c>
      <c r="DN4" s="28" t="s">
        <v>380</v>
      </c>
      <c r="DO4" s="28" t="s">
        <v>381</v>
      </c>
      <c r="DP4" s="28" t="s">
        <v>382</v>
      </c>
      <c r="DQ4" s="28" t="s">
        <v>383</v>
      </c>
      <c r="DR4" s="306" t="s">
        <v>384</v>
      </c>
      <c r="DS4" s="28" t="s">
        <v>385</v>
      </c>
      <c r="DT4" s="28" t="s">
        <v>386</v>
      </c>
      <c r="DU4" s="33" t="s">
        <v>387</v>
      </c>
    </row>
    <row r="5" spans="1:125" s="31" customFormat="1" ht="15" customHeight="1" x14ac:dyDescent="0.4">
      <c r="A5" s="24"/>
      <c r="B5" s="546" t="s">
        <v>388</v>
      </c>
      <c r="C5" s="34" t="s">
        <v>389</v>
      </c>
      <c r="D5" s="35">
        <v>44682</v>
      </c>
      <c r="E5" s="35">
        <v>44682</v>
      </c>
      <c r="F5" s="35">
        <v>44682</v>
      </c>
      <c r="G5" s="35">
        <v>44682</v>
      </c>
      <c r="H5" s="35">
        <v>44682</v>
      </c>
      <c r="I5" s="35">
        <v>44682</v>
      </c>
      <c r="J5" s="35">
        <v>44682</v>
      </c>
      <c r="K5" s="35">
        <v>44682</v>
      </c>
      <c r="L5" s="35">
        <v>44682</v>
      </c>
      <c r="M5" s="35">
        <v>44682</v>
      </c>
      <c r="N5" s="35">
        <v>44682</v>
      </c>
      <c r="O5" s="35">
        <v>44682</v>
      </c>
      <c r="P5" s="35">
        <v>44682</v>
      </c>
      <c r="Q5" s="35">
        <v>44682</v>
      </c>
      <c r="R5" s="35">
        <v>44682</v>
      </c>
      <c r="S5" s="35">
        <v>44682</v>
      </c>
      <c r="T5" s="35">
        <v>44682</v>
      </c>
      <c r="U5" s="35">
        <v>44682</v>
      </c>
      <c r="V5" s="35">
        <v>44682</v>
      </c>
      <c r="W5" s="35">
        <v>44682</v>
      </c>
      <c r="X5" s="35">
        <v>44682</v>
      </c>
      <c r="Y5" s="35">
        <v>44682</v>
      </c>
      <c r="Z5" s="35">
        <v>44682</v>
      </c>
      <c r="AA5" s="35">
        <v>44682</v>
      </c>
      <c r="AB5" s="35">
        <v>44682</v>
      </c>
      <c r="AC5" s="35">
        <v>44682</v>
      </c>
      <c r="AD5" s="35">
        <v>44682</v>
      </c>
      <c r="AE5" s="35">
        <v>44682</v>
      </c>
      <c r="AF5" s="35">
        <v>44682</v>
      </c>
      <c r="AG5" s="35">
        <v>44682</v>
      </c>
      <c r="AH5" s="35">
        <v>44682</v>
      </c>
      <c r="AI5" s="35">
        <v>44682</v>
      </c>
      <c r="AJ5" s="35">
        <v>44682</v>
      </c>
      <c r="AK5" s="35">
        <v>44682</v>
      </c>
      <c r="AL5" s="35">
        <v>44682</v>
      </c>
      <c r="AM5" s="35">
        <v>44682</v>
      </c>
      <c r="AN5" s="35">
        <v>44682</v>
      </c>
      <c r="AO5" s="35">
        <v>44682</v>
      </c>
      <c r="AP5" s="35">
        <v>44682</v>
      </c>
      <c r="AQ5" s="35">
        <v>44682</v>
      </c>
      <c r="AR5" s="35">
        <v>44682</v>
      </c>
      <c r="AS5" s="35">
        <v>44682</v>
      </c>
      <c r="AT5" s="35">
        <v>44682</v>
      </c>
      <c r="AU5" s="35">
        <v>44682</v>
      </c>
      <c r="AV5" s="35">
        <v>44682</v>
      </c>
      <c r="AW5" s="35">
        <v>44682</v>
      </c>
      <c r="AX5" s="35">
        <v>44682</v>
      </c>
      <c r="AY5" s="35">
        <v>44682</v>
      </c>
      <c r="AZ5" s="35">
        <v>44682</v>
      </c>
      <c r="BA5" s="35">
        <v>44682</v>
      </c>
      <c r="BB5" s="35">
        <v>44682</v>
      </c>
      <c r="BC5" s="35">
        <v>44682</v>
      </c>
      <c r="BD5" s="35">
        <v>44682</v>
      </c>
      <c r="BE5" s="35">
        <v>44682</v>
      </c>
      <c r="BF5" s="35">
        <v>44682</v>
      </c>
      <c r="BG5" s="35">
        <v>44682</v>
      </c>
      <c r="BH5" s="35">
        <v>44682</v>
      </c>
      <c r="BI5" s="35">
        <v>44682</v>
      </c>
      <c r="BJ5" s="35">
        <v>44682</v>
      </c>
      <c r="BK5" s="35">
        <v>44682</v>
      </c>
      <c r="BL5" s="35">
        <v>44682</v>
      </c>
      <c r="BM5" s="35">
        <v>44682</v>
      </c>
      <c r="BN5" s="35">
        <v>44682</v>
      </c>
      <c r="BO5" s="35">
        <v>44682</v>
      </c>
      <c r="BP5" s="35">
        <v>44682</v>
      </c>
      <c r="BQ5" s="35">
        <v>44682</v>
      </c>
      <c r="BR5" s="35">
        <v>44682</v>
      </c>
      <c r="BS5" s="35">
        <v>44682</v>
      </c>
      <c r="BT5" s="35">
        <v>44682</v>
      </c>
      <c r="BU5" s="35">
        <v>44682</v>
      </c>
      <c r="BV5" s="35">
        <v>44682</v>
      </c>
      <c r="BW5" s="35">
        <v>44682</v>
      </c>
      <c r="BX5" s="35">
        <v>44682</v>
      </c>
      <c r="BY5" s="35">
        <v>44682</v>
      </c>
      <c r="BZ5" s="35">
        <v>44682</v>
      </c>
      <c r="CA5" s="35">
        <v>44682</v>
      </c>
      <c r="CB5" s="35">
        <v>44682</v>
      </c>
      <c r="CC5" s="35">
        <v>44682</v>
      </c>
      <c r="CD5" s="35">
        <v>44682</v>
      </c>
      <c r="CE5" s="35">
        <v>44682</v>
      </c>
      <c r="CF5" s="35">
        <v>44682</v>
      </c>
      <c r="CG5" s="35">
        <v>44682</v>
      </c>
      <c r="CH5" s="35">
        <v>44682</v>
      </c>
      <c r="CI5" s="35">
        <v>44682</v>
      </c>
      <c r="CJ5" s="35">
        <v>44682</v>
      </c>
      <c r="CK5" s="35">
        <v>44682</v>
      </c>
      <c r="CL5" s="35">
        <v>44682</v>
      </c>
      <c r="CM5" s="35">
        <v>44682</v>
      </c>
      <c r="CN5" s="35">
        <v>44682</v>
      </c>
      <c r="CO5" s="35">
        <v>44682</v>
      </c>
      <c r="CP5" s="35">
        <v>44682</v>
      </c>
      <c r="CQ5" s="35">
        <v>44682</v>
      </c>
      <c r="CR5" s="35">
        <v>44682</v>
      </c>
      <c r="CS5" s="35">
        <v>44682</v>
      </c>
      <c r="CT5" s="35">
        <v>44682</v>
      </c>
      <c r="CU5" s="35">
        <v>44682</v>
      </c>
      <c r="CV5" s="35">
        <v>44682</v>
      </c>
      <c r="CW5" s="35">
        <v>44682</v>
      </c>
      <c r="CX5" s="35">
        <v>44682</v>
      </c>
      <c r="CY5" s="35">
        <v>44682</v>
      </c>
      <c r="CZ5" s="35">
        <v>44682</v>
      </c>
      <c r="DA5" s="35">
        <v>44682</v>
      </c>
      <c r="DB5" s="35">
        <v>44682</v>
      </c>
      <c r="DC5" s="35">
        <v>44682</v>
      </c>
      <c r="DD5" s="35">
        <v>44682</v>
      </c>
      <c r="DE5" s="35">
        <v>44682</v>
      </c>
      <c r="DF5" s="35">
        <v>44682</v>
      </c>
      <c r="DG5" s="35">
        <v>44682</v>
      </c>
      <c r="DH5" s="35">
        <v>44682</v>
      </c>
      <c r="DI5" s="35">
        <v>44682</v>
      </c>
      <c r="DJ5" s="35">
        <v>44682</v>
      </c>
      <c r="DK5" s="35">
        <v>44775</v>
      </c>
      <c r="DL5" s="35">
        <v>44775</v>
      </c>
      <c r="DM5" s="35">
        <v>44682</v>
      </c>
      <c r="DN5" s="35">
        <v>44682</v>
      </c>
      <c r="DO5" s="35">
        <v>44682</v>
      </c>
      <c r="DP5" s="35">
        <v>44682</v>
      </c>
      <c r="DQ5" s="35">
        <v>44682</v>
      </c>
      <c r="DR5" s="35">
        <v>44682</v>
      </c>
      <c r="DS5" s="35">
        <v>44682</v>
      </c>
      <c r="DT5" s="35">
        <v>44682</v>
      </c>
      <c r="DU5" s="35">
        <v>44682</v>
      </c>
    </row>
    <row r="6" spans="1:125" s="31" customFormat="1" ht="15" customHeight="1" x14ac:dyDescent="0.4">
      <c r="A6" s="24"/>
      <c r="B6" s="547"/>
      <c r="C6" s="36" t="s">
        <v>390</v>
      </c>
      <c r="D6" s="37">
        <v>44865</v>
      </c>
      <c r="E6" s="37">
        <v>44865</v>
      </c>
      <c r="F6" s="37">
        <v>44865</v>
      </c>
      <c r="G6" s="37">
        <v>44865</v>
      </c>
      <c r="H6" s="37">
        <v>44865</v>
      </c>
      <c r="I6" s="37">
        <v>44865</v>
      </c>
      <c r="J6" s="37">
        <v>44865</v>
      </c>
      <c r="K6" s="37">
        <v>44865</v>
      </c>
      <c r="L6" s="37">
        <v>44865</v>
      </c>
      <c r="M6" s="37">
        <v>44865</v>
      </c>
      <c r="N6" s="37">
        <v>44865</v>
      </c>
      <c r="O6" s="37">
        <v>44865</v>
      </c>
      <c r="P6" s="37">
        <v>44865</v>
      </c>
      <c r="Q6" s="37">
        <v>44865</v>
      </c>
      <c r="R6" s="37">
        <v>44865</v>
      </c>
      <c r="S6" s="37">
        <v>44865</v>
      </c>
      <c r="T6" s="37">
        <v>44865</v>
      </c>
      <c r="U6" s="37">
        <v>44865</v>
      </c>
      <c r="V6" s="37">
        <v>44865</v>
      </c>
      <c r="W6" s="37">
        <v>44865</v>
      </c>
      <c r="X6" s="37">
        <v>44865</v>
      </c>
      <c r="Y6" s="37">
        <v>44865</v>
      </c>
      <c r="Z6" s="37">
        <v>44865</v>
      </c>
      <c r="AA6" s="37">
        <v>44865</v>
      </c>
      <c r="AB6" s="37">
        <v>44865</v>
      </c>
      <c r="AC6" s="37">
        <v>44865</v>
      </c>
      <c r="AD6" s="37">
        <v>44865</v>
      </c>
      <c r="AE6" s="37">
        <v>44865</v>
      </c>
      <c r="AF6" s="37">
        <v>44865</v>
      </c>
      <c r="AG6" s="37">
        <v>44865</v>
      </c>
      <c r="AH6" s="37">
        <v>44865</v>
      </c>
      <c r="AI6" s="37">
        <v>44865</v>
      </c>
      <c r="AJ6" s="37">
        <v>44865</v>
      </c>
      <c r="AK6" s="37">
        <v>44865</v>
      </c>
      <c r="AL6" s="37">
        <v>44865</v>
      </c>
      <c r="AM6" s="37">
        <v>44865</v>
      </c>
      <c r="AN6" s="37">
        <v>44865</v>
      </c>
      <c r="AO6" s="37">
        <v>44865</v>
      </c>
      <c r="AP6" s="37">
        <v>44865</v>
      </c>
      <c r="AQ6" s="37">
        <v>44865</v>
      </c>
      <c r="AR6" s="37">
        <v>44865</v>
      </c>
      <c r="AS6" s="37">
        <v>44865</v>
      </c>
      <c r="AT6" s="37">
        <v>44865</v>
      </c>
      <c r="AU6" s="37">
        <v>44865</v>
      </c>
      <c r="AV6" s="37">
        <v>44865</v>
      </c>
      <c r="AW6" s="37">
        <v>44865</v>
      </c>
      <c r="AX6" s="37">
        <v>44865</v>
      </c>
      <c r="AY6" s="37">
        <v>44865</v>
      </c>
      <c r="AZ6" s="37">
        <v>44865</v>
      </c>
      <c r="BA6" s="37">
        <v>44865</v>
      </c>
      <c r="BB6" s="37">
        <v>44865</v>
      </c>
      <c r="BC6" s="37">
        <v>44865</v>
      </c>
      <c r="BD6" s="37">
        <v>44865</v>
      </c>
      <c r="BE6" s="37">
        <v>44865</v>
      </c>
      <c r="BF6" s="37">
        <v>44865</v>
      </c>
      <c r="BG6" s="37">
        <v>44865</v>
      </c>
      <c r="BH6" s="37">
        <v>44865</v>
      </c>
      <c r="BI6" s="37">
        <v>44865</v>
      </c>
      <c r="BJ6" s="37">
        <v>44865</v>
      </c>
      <c r="BK6" s="37">
        <v>44865</v>
      </c>
      <c r="BL6" s="37">
        <v>44865</v>
      </c>
      <c r="BM6" s="37">
        <v>44865</v>
      </c>
      <c r="BN6" s="37">
        <v>44865</v>
      </c>
      <c r="BO6" s="37">
        <v>44865</v>
      </c>
      <c r="BP6" s="37">
        <v>44865</v>
      </c>
      <c r="BQ6" s="37">
        <v>44865</v>
      </c>
      <c r="BR6" s="37">
        <v>44865</v>
      </c>
      <c r="BS6" s="37">
        <v>44865</v>
      </c>
      <c r="BT6" s="37">
        <v>44865</v>
      </c>
      <c r="BU6" s="37">
        <v>44865</v>
      </c>
      <c r="BV6" s="37">
        <v>44865</v>
      </c>
      <c r="BW6" s="37">
        <v>44865</v>
      </c>
      <c r="BX6" s="37">
        <v>44865</v>
      </c>
      <c r="BY6" s="37">
        <v>44865</v>
      </c>
      <c r="BZ6" s="37">
        <v>44865</v>
      </c>
      <c r="CA6" s="37">
        <v>44865</v>
      </c>
      <c r="CB6" s="37">
        <v>44865</v>
      </c>
      <c r="CC6" s="37">
        <v>44865</v>
      </c>
      <c r="CD6" s="37">
        <v>44865</v>
      </c>
      <c r="CE6" s="37">
        <v>44865</v>
      </c>
      <c r="CF6" s="37">
        <v>44865</v>
      </c>
      <c r="CG6" s="37">
        <v>44865</v>
      </c>
      <c r="CH6" s="37">
        <v>44865</v>
      </c>
      <c r="CI6" s="37">
        <v>44865</v>
      </c>
      <c r="CJ6" s="37">
        <v>44865</v>
      </c>
      <c r="CK6" s="37">
        <v>44865</v>
      </c>
      <c r="CL6" s="37">
        <v>44865</v>
      </c>
      <c r="CM6" s="37">
        <v>44865</v>
      </c>
      <c r="CN6" s="37">
        <v>44865</v>
      </c>
      <c r="CO6" s="37">
        <v>44865</v>
      </c>
      <c r="CP6" s="37">
        <v>44865</v>
      </c>
      <c r="CQ6" s="37">
        <v>44865</v>
      </c>
      <c r="CR6" s="37">
        <v>44865</v>
      </c>
      <c r="CS6" s="37">
        <v>44865</v>
      </c>
      <c r="CT6" s="37">
        <v>44865</v>
      </c>
      <c r="CU6" s="37">
        <v>44865</v>
      </c>
      <c r="CV6" s="37">
        <v>44865</v>
      </c>
      <c r="CW6" s="37">
        <v>44865</v>
      </c>
      <c r="CX6" s="37">
        <v>44865</v>
      </c>
      <c r="CY6" s="37">
        <v>44865</v>
      </c>
      <c r="CZ6" s="37">
        <v>44865</v>
      </c>
      <c r="DA6" s="37">
        <v>44865</v>
      </c>
      <c r="DB6" s="37">
        <v>44865</v>
      </c>
      <c r="DC6" s="37">
        <v>44865</v>
      </c>
      <c r="DD6" s="37">
        <v>44865</v>
      </c>
      <c r="DE6" s="37">
        <v>44865</v>
      </c>
      <c r="DF6" s="37">
        <v>44865</v>
      </c>
      <c r="DG6" s="37">
        <v>44865</v>
      </c>
      <c r="DH6" s="37">
        <v>44865</v>
      </c>
      <c r="DI6" s="37">
        <v>44865</v>
      </c>
      <c r="DJ6" s="37">
        <v>44865</v>
      </c>
      <c r="DK6" s="37">
        <v>44865</v>
      </c>
      <c r="DL6" s="37">
        <v>44865</v>
      </c>
      <c r="DM6" s="37">
        <v>44865</v>
      </c>
      <c r="DN6" s="37">
        <v>44865</v>
      </c>
      <c r="DO6" s="37">
        <v>44865</v>
      </c>
      <c r="DP6" s="37">
        <v>44865</v>
      </c>
      <c r="DQ6" s="37">
        <v>44865</v>
      </c>
      <c r="DR6" s="37">
        <v>44865</v>
      </c>
      <c r="DS6" s="37">
        <v>44865</v>
      </c>
      <c r="DT6" s="37">
        <v>44865</v>
      </c>
      <c r="DU6" s="37">
        <v>44774</v>
      </c>
    </row>
    <row r="7" spans="1:125" s="31" customFormat="1" ht="15" customHeight="1" x14ac:dyDescent="0.4">
      <c r="A7" s="24"/>
      <c r="B7" s="25" t="s">
        <v>433</v>
      </c>
      <c r="C7" s="38"/>
      <c r="D7" s="39">
        <v>184</v>
      </c>
      <c r="E7" s="39">
        <v>184</v>
      </c>
      <c r="F7" s="39">
        <v>184</v>
      </c>
      <c r="G7" s="39">
        <v>184</v>
      </c>
      <c r="H7" s="39">
        <v>184</v>
      </c>
      <c r="I7" s="39">
        <v>184</v>
      </c>
      <c r="J7" s="39">
        <v>184</v>
      </c>
      <c r="K7" s="39">
        <v>184</v>
      </c>
      <c r="L7" s="39">
        <v>184</v>
      </c>
      <c r="M7" s="39">
        <v>184</v>
      </c>
      <c r="N7" s="39">
        <v>184</v>
      </c>
      <c r="O7" s="39">
        <v>184</v>
      </c>
      <c r="P7" s="39">
        <v>184</v>
      </c>
      <c r="Q7" s="39">
        <v>184</v>
      </c>
      <c r="R7" s="39">
        <v>184</v>
      </c>
      <c r="S7" s="39">
        <v>184</v>
      </c>
      <c r="T7" s="39">
        <v>184</v>
      </c>
      <c r="U7" s="39">
        <v>184</v>
      </c>
      <c r="V7" s="39">
        <v>184</v>
      </c>
      <c r="W7" s="39">
        <v>184</v>
      </c>
      <c r="X7" s="39">
        <v>184</v>
      </c>
      <c r="Y7" s="39">
        <v>184</v>
      </c>
      <c r="Z7" s="39">
        <v>184</v>
      </c>
      <c r="AA7" s="39">
        <v>184</v>
      </c>
      <c r="AB7" s="39">
        <v>184</v>
      </c>
      <c r="AC7" s="39">
        <v>184</v>
      </c>
      <c r="AD7" s="39">
        <v>184</v>
      </c>
      <c r="AE7" s="39">
        <v>184</v>
      </c>
      <c r="AF7" s="39">
        <v>184</v>
      </c>
      <c r="AG7" s="39">
        <v>184</v>
      </c>
      <c r="AH7" s="39">
        <v>184</v>
      </c>
      <c r="AI7" s="39">
        <v>184</v>
      </c>
      <c r="AJ7" s="39">
        <v>184</v>
      </c>
      <c r="AK7" s="39">
        <v>184</v>
      </c>
      <c r="AL7" s="39">
        <v>184</v>
      </c>
      <c r="AM7" s="39">
        <v>184</v>
      </c>
      <c r="AN7" s="39">
        <v>184</v>
      </c>
      <c r="AO7" s="39">
        <v>184</v>
      </c>
      <c r="AP7" s="39">
        <v>184</v>
      </c>
      <c r="AQ7" s="39">
        <v>184</v>
      </c>
      <c r="AR7" s="39">
        <v>184</v>
      </c>
      <c r="AS7" s="39">
        <v>184</v>
      </c>
      <c r="AT7" s="39">
        <v>184</v>
      </c>
      <c r="AU7" s="39">
        <v>184</v>
      </c>
      <c r="AV7" s="39">
        <v>184</v>
      </c>
      <c r="AW7" s="39">
        <v>184</v>
      </c>
      <c r="AX7" s="39">
        <v>184</v>
      </c>
      <c r="AY7" s="39">
        <v>184</v>
      </c>
      <c r="AZ7" s="39">
        <v>184</v>
      </c>
      <c r="BA7" s="39">
        <v>184</v>
      </c>
      <c r="BB7" s="39">
        <v>184</v>
      </c>
      <c r="BC7" s="39">
        <v>184</v>
      </c>
      <c r="BD7" s="39">
        <v>184</v>
      </c>
      <c r="BE7" s="39">
        <v>184</v>
      </c>
      <c r="BF7" s="39">
        <v>184</v>
      </c>
      <c r="BG7" s="39">
        <v>184</v>
      </c>
      <c r="BH7" s="39">
        <v>184</v>
      </c>
      <c r="BI7" s="39">
        <v>184</v>
      </c>
      <c r="BJ7" s="39">
        <v>184</v>
      </c>
      <c r="BK7" s="39">
        <v>184</v>
      </c>
      <c r="BL7" s="39">
        <v>184</v>
      </c>
      <c r="BM7" s="39">
        <v>184</v>
      </c>
      <c r="BN7" s="39">
        <v>184</v>
      </c>
      <c r="BO7" s="39">
        <v>184</v>
      </c>
      <c r="BP7" s="39">
        <v>184</v>
      </c>
      <c r="BQ7" s="39">
        <v>184</v>
      </c>
      <c r="BR7" s="39">
        <v>184</v>
      </c>
      <c r="BS7" s="39">
        <v>184</v>
      </c>
      <c r="BT7" s="39">
        <v>184</v>
      </c>
      <c r="BU7" s="39">
        <v>184</v>
      </c>
      <c r="BV7" s="39">
        <v>184</v>
      </c>
      <c r="BW7" s="39">
        <v>184</v>
      </c>
      <c r="BX7" s="39">
        <v>184</v>
      </c>
      <c r="BY7" s="39">
        <v>184</v>
      </c>
      <c r="BZ7" s="39">
        <v>184</v>
      </c>
      <c r="CA7" s="39">
        <v>184</v>
      </c>
      <c r="CB7" s="39">
        <v>184</v>
      </c>
      <c r="CC7" s="39">
        <v>184</v>
      </c>
      <c r="CD7" s="39">
        <v>184</v>
      </c>
      <c r="CE7" s="39">
        <v>184</v>
      </c>
      <c r="CF7" s="39">
        <v>184</v>
      </c>
      <c r="CG7" s="39">
        <v>184</v>
      </c>
      <c r="CH7" s="39">
        <v>184</v>
      </c>
      <c r="CI7" s="39">
        <v>184</v>
      </c>
      <c r="CJ7" s="39">
        <v>184</v>
      </c>
      <c r="CK7" s="39">
        <v>184</v>
      </c>
      <c r="CL7" s="39">
        <v>184</v>
      </c>
      <c r="CM7" s="39">
        <v>184</v>
      </c>
      <c r="CN7" s="39">
        <v>184</v>
      </c>
      <c r="CO7" s="39">
        <v>184</v>
      </c>
      <c r="CP7" s="39">
        <v>184</v>
      </c>
      <c r="CQ7" s="39">
        <v>184</v>
      </c>
      <c r="CR7" s="39">
        <v>184</v>
      </c>
      <c r="CS7" s="39">
        <v>184</v>
      </c>
      <c r="CT7" s="39">
        <v>184</v>
      </c>
      <c r="CU7" s="39">
        <v>184</v>
      </c>
      <c r="CV7" s="39">
        <v>184</v>
      </c>
      <c r="CW7" s="39">
        <v>184</v>
      </c>
      <c r="CX7" s="39">
        <v>184</v>
      </c>
      <c r="CY7" s="39">
        <v>184</v>
      </c>
      <c r="CZ7" s="39">
        <v>184</v>
      </c>
      <c r="DA7" s="39">
        <v>184</v>
      </c>
      <c r="DB7" s="39">
        <v>184</v>
      </c>
      <c r="DC7" s="39">
        <v>184</v>
      </c>
      <c r="DD7" s="39">
        <v>184</v>
      </c>
      <c r="DE7" s="39">
        <v>184</v>
      </c>
      <c r="DF7" s="39">
        <v>184</v>
      </c>
      <c r="DG7" s="39">
        <v>184</v>
      </c>
      <c r="DH7" s="39">
        <v>184</v>
      </c>
      <c r="DI7" s="39">
        <v>184</v>
      </c>
      <c r="DJ7" s="39">
        <v>184</v>
      </c>
      <c r="DK7" s="39">
        <v>91</v>
      </c>
      <c r="DL7" s="39">
        <v>91</v>
      </c>
      <c r="DM7" s="39">
        <v>184</v>
      </c>
      <c r="DN7" s="39">
        <v>184</v>
      </c>
      <c r="DO7" s="39">
        <v>184</v>
      </c>
      <c r="DP7" s="39">
        <v>184</v>
      </c>
      <c r="DQ7" s="39">
        <v>184</v>
      </c>
      <c r="DR7" s="39">
        <v>184</v>
      </c>
      <c r="DS7" s="39">
        <v>184</v>
      </c>
      <c r="DT7" s="40">
        <v>184</v>
      </c>
      <c r="DU7" s="40">
        <v>93</v>
      </c>
    </row>
    <row r="8" spans="1:125" s="44" customFormat="1" ht="24" customHeight="1" x14ac:dyDescent="0.4">
      <c r="A8" s="24" t="s">
        <v>391</v>
      </c>
      <c r="B8" s="41" t="s">
        <v>392</v>
      </c>
      <c r="C8" s="42"/>
      <c r="D8" s="43">
        <v>181981</v>
      </c>
      <c r="E8" s="43">
        <v>46633</v>
      </c>
      <c r="F8" s="43">
        <v>56591</v>
      </c>
      <c r="G8" s="43">
        <v>23299</v>
      </c>
      <c r="H8" s="43">
        <v>44498</v>
      </c>
      <c r="I8" s="43">
        <v>44871</v>
      </c>
      <c r="J8" s="43">
        <v>63344</v>
      </c>
      <c r="K8" s="43">
        <v>77801</v>
      </c>
      <c r="L8" s="43">
        <v>52205</v>
      </c>
      <c r="M8" s="43">
        <v>29639</v>
      </c>
      <c r="N8" s="43">
        <v>52091</v>
      </c>
      <c r="O8" s="43">
        <v>88684</v>
      </c>
      <c r="P8" s="43">
        <v>29142</v>
      </c>
      <c r="Q8" s="43">
        <v>34598</v>
      </c>
      <c r="R8" s="43">
        <v>95930</v>
      </c>
      <c r="S8" s="43">
        <v>78673</v>
      </c>
      <c r="T8" s="43">
        <v>63090</v>
      </c>
      <c r="U8" s="43">
        <v>31956</v>
      </c>
      <c r="V8" s="43">
        <v>64400</v>
      </c>
      <c r="W8" s="43">
        <v>65529</v>
      </c>
      <c r="X8" s="43">
        <v>28949</v>
      </c>
      <c r="Y8" s="43">
        <v>29714</v>
      </c>
      <c r="Z8" s="43">
        <v>22144</v>
      </c>
      <c r="AA8" s="43">
        <v>87503</v>
      </c>
      <c r="AB8" s="43">
        <v>64650</v>
      </c>
      <c r="AC8" s="43">
        <v>52539</v>
      </c>
      <c r="AD8" s="43">
        <v>30171</v>
      </c>
      <c r="AE8" s="43">
        <v>23471</v>
      </c>
      <c r="AF8" s="43">
        <v>79935</v>
      </c>
      <c r="AG8" s="43">
        <v>96404</v>
      </c>
      <c r="AH8" s="43">
        <v>35212</v>
      </c>
      <c r="AI8" s="43">
        <v>54408</v>
      </c>
      <c r="AJ8" s="43">
        <v>63064</v>
      </c>
      <c r="AK8" s="43">
        <v>30616</v>
      </c>
      <c r="AL8" s="43">
        <v>22869</v>
      </c>
      <c r="AM8" s="43">
        <v>69685</v>
      </c>
      <c r="AN8" s="43">
        <v>55446</v>
      </c>
      <c r="AO8" s="43">
        <v>90182</v>
      </c>
      <c r="AP8" s="43">
        <v>173709</v>
      </c>
      <c r="AQ8" s="43">
        <v>34512</v>
      </c>
      <c r="AR8" s="43">
        <v>29443</v>
      </c>
      <c r="AS8" s="43">
        <v>52112</v>
      </c>
      <c r="AT8" s="43">
        <v>46758</v>
      </c>
      <c r="AU8" s="43">
        <v>37244</v>
      </c>
      <c r="AV8" s="43">
        <v>63009</v>
      </c>
      <c r="AW8" s="43">
        <v>49746</v>
      </c>
      <c r="AX8" s="43">
        <v>51044</v>
      </c>
      <c r="AY8" s="43">
        <v>73469</v>
      </c>
      <c r="AZ8" s="43">
        <v>47545</v>
      </c>
      <c r="BA8" s="43">
        <v>41315</v>
      </c>
      <c r="BB8" s="43">
        <v>23969</v>
      </c>
      <c r="BC8" s="43">
        <v>30319</v>
      </c>
      <c r="BD8" s="43">
        <v>53176</v>
      </c>
      <c r="BE8" s="43">
        <v>28954</v>
      </c>
      <c r="BF8" s="43">
        <v>28899</v>
      </c>
      <c r="BG8" s="43">
        <v>34311</v>
      </c>
      <c r="BH8" s="43">
        <v>34179</v>
      </c>
      <c r="BI8" s="43">
        <v>70578</v>
      </c>
      <c r="BJ8" s="43">
        <v>94828</v>
      </c>
      <c r="BK8" s="43">
        <v>48176</v>
      </c>
      <c r="BL8" s="43">
        <v>45295</v>
      </c>
      <c r="BM8" s="43">
        <v>36176</v>
      </c>
      <c r="BN8" s="43">
        <v>53272</v>
      </c>
      <c r="BO8" s="43">
        <v>83129</v>
      </c>
      <c r="BP8" s="43">
        <v>15153</v>
      </c>
      <c r="BQ8" s="43">
        <v>71019</v>
      </c>
      <c r="BR8" s="43">
        <v>74576</v>
      </c>
      <c r="BS8" s="43">
        <v>228700</v>
      </c>
      <c r="BT8" s="43">
        <v>247136</v>
      </c>
      <c r="BU8" s="43">
        <v>72107</v>
      </c>
      <c r="BV8" s="43">
        <v>155732</v>
      </c>
      <c r="BW8" s="43">
        <v>53572</v>
      </c>
      <c r="BX8" s="43">
        <v>58241</v>
      </c>
      <c r="BY8" s="43">
        <v>109171</v>
      </c>
      <c r="BZ8" s="43">
        <v>75022</v>
      </c>
      <c r="CA8" s="43">
        <v>48864</v>
      </c>
      <c r="CB8" s="43">
        <v>87633</v>
      </c>
      <c r="CC8" s="43">
        <v>56171</v>
      </c>
      <c r="CD8" s="43">
        <v>112242</v>
      </c>
      <c r="CE8" s="43">
        <v>43122</v>
      </c>
      <c r="CF8" s="43">
        <v>27211</v>
      </c>
      <c r="CG8" s="43">
        <v>51401</v>
      </c>
      <c r="CH8" s="43">
        <v>141553</v>
      </c>
      <c r="CI8" s="43">
        <v>219227</v>
      </c>
      <c r="CJ8" s="43">
        <v>63866</v>
      </c>
      <c r="CK8" s="43">
        <v>80068</v>
      </c>
      <c r="CL8" s="43">
        <v>33771</v>
      </c>
      <c r="CM8" s="43">
        <v>115274</v>
      </c>
      <c r="CN8" s="43">
        <v>99903</v>
      </c>
      <c r="CO8" s="43">
        <v>19261</v>
      </c>
      <c r="CP8" s="43">
        <v>234753</v>
      </c>
      <c r="CQ8" s="43">
        <v>110371</v>
      </c>
      <c r="CR8" s="43">
        <v>49146</v>
      </c>
      <c r="CS8" s="43">
        <v>70304</v>
      </c>
      <c r="CT8" s="43">
        <v>123902</v>
      </c>
      <c r="CU8" s="43">
        <v>472401</v>
      </c>
      <c r="CV8" s="43">
        <v>13270</v>
      </c>
      <c r="CW8" s="43">
        <v>59254</v>
      </c>
      <c r="CX8" s="43">
        <v>67541</v>
      </c>
      <c r="CY8" s="43">
        <v>60972</v>
      </c>
      <c r="CZ8" s="43">
        <v>86288</v>
      </c>
      <c r="DA8" s="43">
        <v>23355</v>
      </c>
      <c r="DB8" s="43">
        <v>29028</v>
      </c>
      <c r="DC8" s="43">
        <v>69675</v>
      </c>
      <c r="DD8" s="43">
        <v>29443</v>
      </c>
      <c r="DE8" s="43">
        <v>20260</v>
      </c>
      <c r="DF8" s="43">
        <v>55295</v>
      </c>
      <c r="DG8" s="43">
        <v>48811</v>
      </c>
      <c r="DH8" s="43">
        <v>34636</v>
      </c>
      <c r="DI8" s="43">
        <v>221100</v>
      </c>
      <c r="DJ8" s="43">
        <v>113997</v>
      </c>
      <c r="DK8" s="43">
        <v>290176</v>
      </c>
      <c r="DL8" s="43">
        <v>25965</v>
      </c>
      <c r="DM8" s="43">
        <v>1650174</v>
      </c>
      <c r="DN8" s="43">
        <v>1088998</v>
      </c>
      <c r="DO8" s="43">
        <v>1322669</v>
      </c>
      <c r="DP8" s="43">
        <v>903801</v>
      </c>
      <c r="DQ8" s="43">
        <v>168080</v>
      </c>
      <c r="DR8" s="43">
        <v>211955</v>
      </c>
      <c r="DS8" s="43">
        <v>1028550</v>
      </c>
      <c r="DT8" s="43">
        <v>402500</v>
      </c>
      <c r="DU8" s="43">
        <v>109029</v>
      </c>
    </row>
    <row r="9" spans="1:125" s="47" customFormat="1" ht="24" customHeight="1" x14ac:dyDescent="0.4">
      <c r="A9" s="45"/>
      <c r="B9" s="25" t="s">
        <v>393</v>
      </c>
      <c r="C9" s="26"/>
      <c r="D9" s="46">
        <v>174116</v>
      </c>
      <c r="E9" s="46">
        <v>45357</v>
      </c>
      <c r="F9" s="46">
        <v>54772</v>
      </c>
      <c r="G9" s="46">
        <v>22218</v>
      </c>
      <c r="H9" s="46">
        <v>42748</v>
      </c>
      <c r="I9" s="46">
        <v>43608</v>
      </c>
      <c r="J9" s="46">
        <v>60787</v>
      </c>
      <c r="K9" s="46">
        <v>75144</v>
      </c>
      <c r="L9" s="46">
        <v>51157</v>
      </c>
      <c r="M9" s="46">
        <v>29157</v>
      </c>
      <c r="N9" s="46">
        <v>49491</v>
      </c>
      <c r="O9" s="46">
        <v>84302</v>
      </c>
      <c r="P9" s="46">
        <v>28308</v>
      </c>
      <c r="Q9" s="46">
        <v>34490</v>
      </c>
      <c r="R9" s="46">
        <v>92567</v>
      </c>
      <c r="S9" s="46">
        <v>74681</v>
      </c>
      <c r="T9" s="46">
        <v>60558</v>
      </c>
      <c r="U9" s="46">
        <v>30651</v>
      </c>
      <c r="V9" s="46">
        <v>61354</v>
      </c>
      <c r="W9" s="46">
        <v>63873</v>
      </c>
      <c r="X9" s="46">
        <v>28599</v>
      </c>
      <c r="Y9" s="46">
        <v>28703</v>
      </c>
      <c r="Z9" s="46">
        <v>21550</v>
      </c>
      <c r="AA9" s="46">
        <v>85250</v>
      </c>
      <c r="AB9" s="46">
        <v>62416</v>
      </c>
      <c r="AC9" s="46">
        <v>51877</v>
      </c>
      <c r="AD9" s="46">
        <v>29594</v>
      </c>
      <c r="AE9" s="46">
        <v>22963</v>
      </c>
      <c r="AF9" s="46">
        <v>76806</v>
      </c>
      <c r="AG9" s="46">
        <v>96354</v>
      </c>
      <c r="AH9" s="46">
        <v>34179</v>
      </c>
      <c r="AI9" s="46">
        <v>53394</v>
      </c>
      <c r="AJ9" s="46">
        <v>61973</v>
      </c>
      <c r="AK9" s="46">
        <v>30264</v>
      </c>
      <c r="AL9" s="46">
        <v>22183</v>
      </c>
      <c r="AM9" s="46">
        <v>69685</v>
      </c>
      <c r="AN9" s="46">
        <v>53648</v>
      </c>
      <c r="AO9" s="46">
        <v>86702</v>
      </c>
      <c r="AP9" s="46">
        <v>166758</v>
      </c>
      <c r="AQ9" s="46">
        <v>33939</v>
      </c>
      <c r="AR9" s="46">
        <v>28742</v>
      </c>
      <c r="AS9" s="46">
        <v>51992</v>
      </c>
      <c r="AT9" s="46">
        <v>46683</v>
      </c>
      <c r="AU9" s="46">
        <v>36015</v>
      </c>
      <c r="AV9" s="46">
        <v>59079</v>
      </c>
      <c r="AW9" s="46">
        <v>48357</v>
      </c>
      <c r="AX9" s="46">
        <v>50145</v>
      </c>
      <c r="AY9" s="46">
        <v>71254</v>
      </c>
      <c r="AZ9" s="46">
        <v>44789</v>
      </c>
      <c r="BA9" s="46">
        <v>41315</v>
      </c>
      <c r="BB9" s="46">
        <v>23785</v>
      </c>
      <c r="BC9" s="46">
        <v>29079</v>
      </c>
      <c r="BD9" s="46">
        <v>51571</v>
      </c>
      <c r="BE9" s="46">
        <v>28208</v>
      </c>
      <c r="BF9" s="46">
        <v>27080</v>
      </c>
      <c r="BG9" s="46">
        <v>32825</v>
      </c>
      <c r="BH9" s="46">
        <v>32122</v>
      </c>
      <c r="BI9" s="46">
        <v>67684</v>
      </c>
      <c r="BJ9" s="46">
        <v>91793</v>
      </c>
      <c r="BK9" s="46">
        <v>45911</v>
      </c>
      <c r="BL9" s="46">
        <v>43358</v>
      </c>
      <c r="BM9" s="46">
        <v>35488</v>
      </c>
      <c r="BN9" s="46">
        <v>51502</v>
      </c>
      <c r="BO9" s="46">
        <v>83129</v>
      </c>
      <c r="BP9" s="46">
        <v>15153</v>
      </c>
      <c r="BQ9" s="46">
        <v>70831</v>
      </c>
      <c r="BR9" s="46">
        <v>70947</v>
      </c>
      <c r="BS9" s="46">
        <v>218402</v>
      </c>
      <c r="BT9" s="46">
        <v>231303</v>
      </c>
      <c r="BU9" s="46">
        <v>72014</v>
      </c>
      <c r="BV9" s="46">
        <v>155718</v>
      </c>
      <c r="BW9" s="46">
        <v>52866</v>
      </c>
      <c r="BX9" s="46">
        <v>51216</v>
      </c>
      <c r="BY9" s="46">
        <v>105473</v>
      </c>
      <c r="BZ9" s="46">
        <v>72689</v>
      </c>
      <c r="CA9" s="46">
        <v>47758</v>
      </c>
      <c r="CB9" s="46">
        <v>84630</v>
      </c>
      <c r="CC9" s="46">
        <v>56171</v>
      </c>
      <c r="CD9" s="46">
        <v>107053</v>
      </c>
      <c r="CE9" s="46">
        <v>39407</v>
      </c>
      <c r="CF9" s="46">
        <v>27171</v>
      </c>
      <c r="CG9" s="46">
        <v>49001</v>
      </c>
      <c r="CH9" s="46">
        <v>136440</v>
      </c>
      <c r="CI9" s="46">
        <v>218203</v>
      </c>
      <c r="CJ9" s="46">
        <v>61570</v>
      </c>
      <c r="CK9" s="46">
        <v>77727</v>
      </c>
      <c r="CL9" s="46">
        <v>32843</v>
      </c>
      <c r="CM9" s="46">
        <v>113209</v>
      </c>
      <c r="CN9" s="46">
        <v>97150</v>
      </c>
      <c r="CO9" s="46">
        <v>18943</v>
      </c>
      <c r="CP9" s="46">
        <v>226432</v>
      </c>
      <c r="CQ9" s="46">
        <v>107401</v>
      </c>
      <c r="CR9" s="46">
        <v>47863</v>
      </c>
      <c r="CS9" s="46">
        <v>69905</v>
      </c>
      <c r="CT9" s="46">
        <v>122292</v>
      </c>
      <c r="CU9" s="46">
        <v>458225</v>
      </c>
      <c r="CV9" s="46">
        <v>13270</v>
      </c>
      <c r="CW9" s="46">
        <v>57866</v>
      </c>
      <c r="CX9" s="46">
        <v>63904</v>
      </c>
      <c r="CY9" s="46">
        <v>59599</v>
      </c>
      <c r="CZ9" s="46">
        <v>86288</v>
      </c>
      <c r="DA9" s="46">
        <v>23355</v>
      </c>
      <c r="DB9" s="46">
        <v>29025</v>
      </c>
      <c r="DC9" s="46">
        <v>69666</v>
      </c>
      <c r="DD9" s="46">
        <v>28894</v>
      </c>
      <c r="DE9" s="46">
        <v>20260</v>
      </c>
      <c r="DF9" s="46">
        <v>54307</v>
      </c>
      <c r="DG9" s="46">
        <v>48642</v>
      </c>
      <c r="DH9" s="46">
        <v>34186</v>
      </c>
      <c r="DI9" s="46">
        <v>204830</v>
      </c>
      <c r="DJ9" s="46">
        <v>111507</v>
      </c>
      <c r="DK9" s="46">
        <v>287720</v>
      </c>
      <c r="DL9" s="46">
        <v>25288</v>
      </c>
      <c r="DM9" s="46">
        <v>1573992</v>
      </c>
      <c r="DN9" s="46">
        <v>1088998</v>
      </c>
      <c r="DO9" s="46">
        <v>1263555</v>
      </c>
      <c r="DP9" s="46">
        <v>903801</v>
      </c>
      <c r="DQ9" s="46">
        <v>154070</v>
      </c>
      <c r="DR9" s="46">
        <v>196701</v>
      </c>
      <c r="DS9" s="46">
        <v>978339</v>
      </c>
      <c r="DT9" s="46">
        <v>402500</v>
      </c>
      <c r="DU9" s="46">
        <v>109029</v>
      </c>
    </row>
    <row r="10" spans="1:125" s="47" customFormat="1" ht="24" customHeight="1" x14ac:dyDescent="0.4">
      <c r="A10" s="45"/>
      <c r="B10" s="25" t="s">
        <v>394</v>
      </c>
      <c r="C10" s="26"/>
      <c r="D10" s="48">
        <v>7864</v>
      </c>
      <c r="E10" s="48">
        <v>1276</v>
      </c>
      <c r="F10" s="48">
        <v>1818</v>
      </c>
      <c r="G10" s="48">
        <v>1080</v>
      </c>
      <c r="H10" s="48">
        <v>1749</v>
      </c>
      <c r="I10" s="48">
        <v>1263</v>
      </c>
      <c r="J10" s="48">
        <v>2556</v>
      </c>
      <c r="K10" s="48">
        <v>2657</v>
      </c>
      <c r="L10" s="48">
        <v>1047</v>
      </c>
      <c r="M10" s="48">
        <v>482</v>
      </c>
      <c r="N10" s="48">
        <v>2600</v>
      </c>
      <c r="O10" s="48">
        <v>4381</v>
      </c>
      <c r="P10" s="48">
        <v>833</v>
      </c>
      <c r="Q10" s="48">
        <v>107</v>
      </c>
      <c r="R10" s="48">
        <v>3363</v>
      </c>
      <c r="S10" s="48">
        <v>3991</v>
      </c>
      <c r="T10" s="48">
        <v>2531</v>
      </c>
      <c r="U10" s="48">
        <v>1304</v>
      </c>
      <c r="V10" s="48">
        <v>3046</v>
      </c>
      <c r="W10" s="48">
        <v>1655</v>
      </c>
      <c r="X10" s="48">
        <v>350</v>
      </c>
      <c r="Y10" s="48">
        <v>1011</v>
      </c>
      <c r="Z10" s="48">
        <v>594</v>
      </c>
      <c r="AA10" s="48">
        <v>2253</v>
      </c>
      <c r="AB10" s="48">
        <v>2234</v>
      </c>
      <c r="AC10" s="48">
        <v>661</v>
      </c>
      <c r="AD10" s="48">
        <v>577</v>
      </c>
      <c r="AE10" s="48">
        <v>508</v>
      </c>
      <c r="AF10" s="48">
        <v>3129</v>
      </c>
      <c r="AG10" s="48">
        <v>49</v>
      </c>
      <c r="AH10" s="48">
        <v>1033</v>
      </c>
      <c r="AI10" s="48">
        <v>1014</v>
      </c>
      <c r="AJ10" s="48">
        <v>1090</v>
      </c>
      <c r="AK10" s="48">
        <v>352</v>
      </c>
      <c r="AL10" s="48">
        <v>686</v>
      </c>
      <c r="AM10" s="48" t="s">
        <v>414</v>
      </c>
      <c r="AN10" s="48">
        <v>1798</v>
      </c>
      <c r="AO10" s="48">
        <v>3479</v>
      </c>
      <c r="AP10" s="48">
        <v>6950</v>
      </c>
      <c r="AQ10" s="48">
        <v>573</v>
      </c>
      <c r="AR10" s="48">
        <v>701</v>
      </c>
      <c r="AS10" s="48">
        <v>120</v>
      </c>
      <c r="AT10" s="48">
        <v>75</v>
      </c>
      <c r="AU10" s="48">
        <v>1229</v>
      </c>
      <c r="AV10" s="48">
        <v>3930</v>
      </c>
      <c r="AW10" s="48">
        <v>1389</v>
      </c>
      <c r="AX10" s="48">
        <v>898</v>
      </c>
      <c r="AY10" s="48">
        <v>2215</v>
      </c>
      <c r="AZ10" s="48">
        <v>2755</v>
      </c>
      <c r="BA10" s="48" t="s">
        <v>414</v>
      </c>
      <c r="BB10" s="48">
        <v>184</v>
      </c>
      <c r="BC10" s="48">
        <v>1240</v>
      </c>
      <c r="BD10" s="48">
        <v>1605</v>
      </c>
      <c r="BE10" s="48">
        <v>746</v>
      </c>
      <c r="BF10" s="48">
        <v>1818</v>
      </c>
      <c r="BG10" s="48">
        <v>1485</v>
      </c>
      <c r="BH10" s="48">
        <v>2057</v>
      </c>
      <c r="BI10" s="48">
        <v>2894</v>
      </c>
      <c r="BJ10" s="48">
        <v>3035</v>
      </c>
      <c r="BK10" s="48">
        <v>2265</v>
      </c>
      <c r="BL10" s="48">
        <v>1936</v>
      </c>
      <c r="BM10" s="48">
        <v>688</v>
      </c>
      <c r="BN10" s="48">
        <v>1770</v>
      </c>
      <c r="BO10" s="48" t="s">
        <v>414</v>
      </c>
      <c r="BP10" s="48" t="s">
        <v>414</v>
      </c>
      <c r="BQ10" s="48">
        <v>188</v>
      </c>
      <c r="BR10" s="48">
        <v>3628</v>
      </c>
      <c r="BS10" s="48">
        <v>10297</v>
      </c>
      <c r="BT10" s="48">
        <v>15832</v>
      </c>
      <c r="BU10" s="48">
        <v>93</v>
      </c>
      <c r="BV10" s="48">
        <v>14</v>
      </c>
      <c r="BW10" s="48">
        <v>706</v>
      </c>
      <c r="BX10" s="48">
        <v>7024</v>
      </c>
      <c r="BY10" s="48">
        <v>3697</v>
      </c>
      <c r="BZ10" s="48">
        <v>2332</v>
      </c>
      <c r="CA10" s="48">
        <v>1106</v>
      </c>
      <c r="CB10" s="48">
        <v>3003</v>
      </c>
      <c r="CC10" s="48" t="s">
        <v>414</v>
      </c>
      <c r="CD10" s="48">
        <v>5188</v>
      </c>
      <c r="CE10" s="48">
        <v>3715</v>
      </c>
      <c r="CF10" s="48">
        <v>40</v>
      </c>
      <c r="CG10" s="48">
        <v>2399</v>
      </c>
      <c r="CH10" s="48">
        <v>5113</v>
      </c>
      <c r="CI10" s="48">
        <v>1023</v>
      </c>
      <c r="CJ10" s="48">
        <v>2295</v>
      </c>
      <c r="CK10" s="48">
        <v>2341</v>
      </c>
      <c r="CL10" s="48">
        <v>928</v>
      </c>
      <c r="CM10" s="48">
        <v>2065</v>
      </c>
      <c r="CN10" s="48">
        <v>2752</v>
      </c>
      <c r="CO10" s="48">
        <v>318</v>
      </c>
      <c r="CP10" s="48">
        <v>8320</v>
      </c>
      <c r="CQ10" s="48">
        <v>2970</v>
      </c>
      <c r="CR10" s="48">
        <v>1282</v>
      </c>
      <c r="CS10" s="48">
        <v>399</v>
      </c>
      <c r="CT10" s="48">
        <v>1610</v>
      </c>
      <c r="CU10" s="48">
        <v>14175</v>
      </c>
      <c r="CV10" s="48" t="s">
        <v>414</v>
      </c>
      <c r="CW10" s="48">
        <v>1388</v>
      </c>
      <c r="CX10" s="48">
        <v>3637</v>
      </c>
      <c r="CY10" s="48">
        <v>1373</v>
      </c>
      <c r="CZ10" s="48" t="s">
        <v>414</v>
      </c>
      <c r="DA10" s="48" t="s">
        <v>414</v>
      </c>
      <c r="DB10" s="48">
        <v>3</v>
      </c>
      <c r="DC10" s="48">
        <v>8</v>
      </c>
      <c r="DD10" s="48">
        <v>549</v>
      </c>
      <c r="DE10" s="48" t="s">
        <v>414</v>
      </c>
      <c r="DF10" s="48">
        <v>987</v>
      </c>
      <c r="DG10" s="48">
        <v>168</v>
      </c>
      <c r="DH10" s="48">
        <v>450</v>
      </c>
      <c r="DI10" s="48">
        <v>16269</v>
      </c>
      <c r="DJ10" s="48">
        <v>2489</v>
      </c>
      <c r="DK10" s="48">
        <v>2456</v>
      </c>
      <c r="DL10" s="48">
        <v>677</v>
      </c>
      <c r="DM10" s="48">
        <v>76182</v>
      </c>
      <c r="DN10" s="48" t="s">
        <v>414</v>
      </c>
      <c r="DO10" s="48">
        <v>59114</v>
      </c>
      <c r="DP10" s="48" t="s">
        <v>414</v>
      </c>
      <c r="DQ10" s="48">
        <v>14009</v>
      </c>
      <c r="DR10" s="48">
        <v>15253</v>
      </c>
      <c r="DS10" s="48">
        <v>50210</v>
      </c>
      <c r="DT10" s="46" t="s">
        <v>414</v>
      </c>
      <c r="DU10" s="46" t="s">
        <v>414</v>
      </c>
    </row>
    <row r="11" spans="1:125" s="47" customFormat="1" ht="24" customHeight="1" x14ac:dyDescent="0.4">
      <c r="A11" s="45" t="s">
        <v>395</v>
      </c>
      <c r="B11" s="41" t="s">
        <v>396</v>
      </c>
      <c r="C11" s="42"/>
      <c r="D11" s="43">
        <v>51331</v>
      </c>
      <c r="E11" s="43">
        <v>23181</v>
      </c>
      <c r="F11" s="43">
        <v>20098</v>
      </c>
      <c r="G11" s="43">
        <v>10223</v>
      </c>
      <c r="H11" s="43">
        <v>20971</v>
      </c>
      <c r="I11" s="43">
        <v>25409</v>
      </c>
      <c r="J11" s="43">
        <v>36959</v>
      </c>
      <c r="K11" s="43">
        <v>38593</v>
      </c>
      <c r="L11" s="43">
        <v>28035</v>
      </c>
      <c r="M11" s="43">
        <v>12773</v>
      </c>
      <c r="N11" s="43">
        <v>19471</v>
      </c>
      <c r="O11" s="43">
        <v>51476</v>
      </c>
      <c r="P11" s="43">
        <v>16139</v>
      </c>
      <c r="Q11" s="43">
        <v>15519</v>
      </c>
      <c r="R11" s="43">
        <v>35174</v>
      </c>
      <c r="S11" s="43">
        <v>34003</v>
      </c>
      <c r="T11" s="43">
        <v>31256</v>
      </c>
      <c r="U11" s="43">
        <v>14803</v>
      </c>
      <c r="V11" s="43">
        <v>31586</v>
      </c>
      <c r="W11" s="43">
        <v>17831</v>
      </c>
      <c r="X11" s="43">
        <v>17725</v>
      </c>
      <c r="Y11" s="43">
        <v>15193</v>
      </c>
      <c r="Z11" s="43">
        <v>8529</v>
      </c>
      <c r="AA11" s="43">
        <v>45734</v>
      </c>
      <c r="AB11" s="43">
        <v>30195</v>
      </c>
      <c r="AC11" s="43">
        <v>33614</v>
      </c>
      <c r="AD11" s="43">
        <v>17010</v>
      </c>
      <c r="AE11" s="43">
        <v>10846</v>
      </c>
      <c r="AF11" s="43">
        <v>39485</v>
      </c>
      <c r="AG11" s="43">
        <v>71338</v>
      </c>
      <c r="AH11" s="43">
        <v>17864</v>
      </c>
      <c r="AI11" s="43">
        <v>21100</v>
      </c>
      <c r="AJ11" s="43">
        <v>36207</v>
      </c>
      <c r="AK11" s="43">
        <v>13312</v>
      </c>
      <c r="AL11" s="43">
        <v>12861</v>
      </c>
      <c r="AM11" s="43">
        <v>27080</v>
      </c>
      <c r="AN11" s="43">
        <v>33176</v>
      </c>
      <c r="AO11" s="43">
        <v>32787</v>
      </c>
      <c r="AP11" s="43">
        <v>80830</v>
      </c>
      <c r="AQ11" s="43">
        <v>19061</v>
      </c>
      <c r="AR11" s="43">
        <v>21151</v>
      </c>
      <c r="AS11" s="43">
        <v>29868</v>
      </c>
      <c r="AT11" s="43">
        <v>27344</v>
      </c>
      <c r="AU11" s="43">
        <v>17457</v>
      </c>
      <c r="AV11" s="43">
        <v>23193</v>
      </c>
      <c r="AW11" s="43">
        <v>19878</v>
      </c>
      <c r="AX11" s="43">
        <v>27627</v>
      </c>
      <c r="AY11" s="43">
        <v>30536</v>
      </c>
      <c r="AZ11" s="43">
        <v>24114</v>
      </c>
      <c r="BA11" s="43">
        <v>16156</v>
      </c>
      <c r="BB11" s="43">
        <v>9339</v>
      </c>
      <c r="BC11" s="43">
        <v>12802</v>
      </c>
      <c r="BD11" s="43">
        <v>23761</v>
      </c>
      <c r="BE11" s="43">
        <v>12503</v>
      </c>
      <c r="BF11" s="43">
        <v>14926</v>
      </c>
      <c r="BG11" s="43">
        <v>18128</v>
      </c>
      <c r="BH11" s="43">
        <v>15303</v>
      </c>
      <c r="BI11" s="43">
        <v>32148</v>
      </c>
      <c r="BJ11" s="43">
        <v>45556</v>
      </c>
      <c r="BK11" s="43">
        <v>24754</v>
      </c>
      <c r="BL11" s="43">
        <v>22497</v>
      </c>
      <c r="BM11" s="43">
        <v>18868</v>
      </c>
      <c r="BN11" s="43">
        <v>23119</v>
      </c>
      <c r="BO11" s="43">
        <v>39251</v>
      </c>
      <c r="BP11" s="43">
        <v>6898</v>
      </c>
      <c r="BQ11" s="43">
        <v>39102</v>
      </c>
      <c r="BR11" s="43">
        <v>40723</v>
      </c>
      <c r="BS11" s="43">
        <v>92517</v>
      </c>
      <c r="BT11" s="43">
        <v>114909</v>
      </c>
      <c r="BU11" s="43">
        <v>32903</v>
      </c>
      <c r="BV11" s="43">
        <v>76943</v>
      </c>
      <c r="BW11" s="43">
        <v>25986</v>
      </c>
      <c r="BX11" s="43">
        <v>27422</v>
      </c>
      <c r="BY11" s="43">
        <v>64341</v>
      </c>
      <c r="BZ11" s="43">
        <v>39357</v>
      </c>
      <c r="CA11" s="43">
        <v>29659</v>
      </c>
      <c r="CB11" s="43">
        <v>51211</v>
      </c>
      <c r="CC11" s="43">
        <v>24822</v>
      </c>
      <c r="CD11" s="43">
        <v>38112</v>
      </c>
      <c r="CE11" s="43">
        <v>29444</v>
      </c>
      <c r="CF11" s="43">
        <v>15668</v>
      </c>
      <c r="CG11" s="43">
        <v>25187</v>
      </c>
      <c r="CH11" s="43">
        <v>62771</v>
      </c>
      <c r="CI11" s="43">
        <v>118511</v>
      </c>
      <c r="CJ11" s="43">
        <v>21783</v>
      </c>
      <c r="CK11" s="43">
        <v>32622</v>
      </c>
      <c r="CL11" s="43">
        <v>15603</v>
      </c>
      <c r="CM11" s="43">
        <v>44685</v>
      </c>
      <c r="CN11" s="43">
        <v>49997</v>
      </c>
      <c r="CO11" s="43">
        <v>7413</v>
      </c>
      <c r="CP11" s="43">
        <v>77301</v>
      </c>
      <c r="CQ11" s="43">
        <v>47993</v>
      </c>
      <c r="CR11" s="43">
        <v>20894</v>
      </c>
      <c r="CS11" s="43">
        <v>24343</v>
      </c>
      <c r="CT11" s="43">
        <v>36654</v>
      </c>
      <c r="CU11" s="43">
        <v>393638</v>
      </c>
      <c r="CV11" s="43">
        <v>6224</v>
      </c>
      <c r="CW11" s="43">
        <v>17770</v>
      </c>
      <c r="CX11" s="43">
        <v>28948</v>
      </c>
      <c r="CY11" s="43">
        <v>21018</v>
      </c>
      <c r="CZ11" s="43">
        <v>16871</v>
      </c>
      <c r="DA11" s="43">
        <v>10706</v>
      </c>
      <c r="DB11" s="43">
        <v>13556</v>
      </c>
      <c r="DC11" s="43">
        <v>32028</v>
      </c>
      <c r="DD11" s="43">
        <v>12471</v>
      </c>
      <c r="DE11" s="43">
        <v>7449</v>
      </c>
      <c r="DF11" s="43">
        <v>26195</v>
      </c>
      <c r="DG11" s="43">
        <v>19539</v>
      </c>
      <c r="DH11" s="43">
        <v>16238</v>
      </c>
      <c r="DI11" s="43">
        <v>68484</v>
      </c>
      <c r="DJ11" s="43">
        <v>44268</v>
      </c>
      <c r="DK11" s="43">
        <v>204079</v>
      </c>
      <c r="DL11" s="43">
        <v>11256</v>
      </c>
      <c r="DM11" s="43">
        <v>637146</v>
      </c>
      <c r="DN11" s="43">
        <v>197219</v>
      </c>
      <c r="DO11" s="43">
        <v>501865</v>
      </c>
      <c r="DP11" s="43">
        <v>310161</v>
      </c>
      <c r="DQ11" s="43">
        <v>79407</v>
      </c>
      <c r="DR11" s="43">
        <v>77315</v>
      </c>
      <c r="DS11" s="43">
        <v>327318</v>
      </c>
      <c r="DT11" s="43">
        <v>139279</v>
      </c>
      <c r="DU11" s="43">
        <v>50619</v>
      </c>
    </row>
    <row r="12" spans="1:125" s="47" customFormat="1" ht="24" customHeight="1" x14ac:dyDescent="0.4">
      <c r="A12" s="45"/>
      <c r="B12" s="49" t="s">
        <v>397</v>
      </c>
      <c r="C12" s="26"/>
      <c r="D12" s="46">
        <v>6216</v>
      </c>
      <c r="E12" s="46">
        <v>1728</v>
      </c>
      <c r="F12" s="46">
        <v>1794</v>
      </c>
      <c r="G12" s="46">
        <v>1206</v>
      </c>
      <c r="H12" s="46">
        <v>1632</v>
      </c>
      <c r="I12" s="46">
        <v>2436</v>
      </c>
      <c r="J12" s="46">
        <v>3108</v>
      </c>
      <c r="K12" s="46">
        <v>3126</v>
      </c>
      <c r="L12" s="46">
        <v>2442</v>
      </c>
      <c r="M12" s="46">
        <v>1410</v>
      </c>
      <c r="N12" s="46">
        <v>2130</v>
      </c>
      <c r="O12" s="46">
        <v>1464</v>
      </c>
      <c r="P12" s="46">
        <v>1682</v>
      </c>
      <c r="Q12" s="46">
        <v>2044</v>
      </c>
      <c r="R12" s="46">
        <v>81</v>
      </c>
      <c r="S12" s="46">
        <v>3084</v>
      </c>
      <c r="T12" s="46">
        <v>3114</v>
      </c>
      <c r="U12" s="46">
        <v>2388</v>
      </c>
      <c r="V12" s="46">
        <v>2383</v>
      </c>
      <c r="W12" s="46">
        <v>2442</v>
      </c>
      <c r="X12" s="46">
        <v>1710</v>
      </c>
      <c r="Y12" s="46" t="s">
        <v>414</v>
      </c>
      <c r="Z12" s="46" t="s">
        <v>414</v>
      </c>
      <c r="AA12" s="46">
        <v>2820</v>
      </c>
      <c r="AB12" s="46">
        <v>2694</v>
      </c>
      <c r="AC12" s="46">
        <v>3920</v>
      </c>
      <c r="AD12" s="46">
        <v>1320</v>
      </c>
      <c r="AE12" s="46">
        <v>1050</v>
      </c>
      <c r="AF12" s="46">
        <v>2612</v>
      </c>
      <c r="AG12" s="46">
        <v>2709</v>
      </c>
      <c r="AH12" s="46">
        <v>1194</v>
      </c>
      <c r="AI12" s="46">
        <v>2614</v>
      </c>
      <c r="AJ12" s="46">
        <v>2279</v>
      </c>
      <c r="AK12" s="46">
        <v>1610</v>
      </c>
      <c r="AL12" s="46">
        <v>1582</v>
      </c>
      <c r="AM12" s="46">
        <v>2850</v>
      </c>
      <c r="AN12" s="46">
        <v>2694</v>
      </c>
      <c r="AO12" s="46">
        <v>2427</v>
      </c>
      <c r="AP12" s="46">
        <v>6054</v>
      </c>
      <c r="AQ12" s="46">
        <v>1768</v>
      </c>
      <c r="AR12" s="46">
        <v>1318</v>
      </c>
      <c r="AS12" s="46">
        <v>4710</v>
      </c>
      <c r="AT12" s="46">
        <v>1981</v>
      </c>
      <c r="AU12" s="46">
        <v>2933</v>
      </c>
      <c r="AV12" s="46">
        <v>1584</v>
      </c>
      <c r="AW12" s="46">
        <v>2490</v>
      </c>
      <c r="AX12" s="46">
        <v>2221</v>
      </c>
      <c r="AY12" s="46">
        <v>2366</v>
      </c>
      <c r="AZ12" s="46">
        <v>1513</v>
      </c>
      <c r="BA12" s="46">
        <v>1665</v>
      </c>
      <c r="BB12" s="46">
        <v>1242</v>
      </c>
      <c r="BC12" s="46">
        <v>1716</v>
      </c>
      <c r="BD12" s="46">
        <v>3000</v>
      </c>
      <c r="BE12" s="46">
        <v>2190</v>
      </c>
      <c r="BF12" s="46">
        <v>2137</v>
      </c>
      <c r="BG12" s="46">
        <v>2250</v>
      </c>
      <c r="BH12" s="46">
        <v>1716</v>
      </c>
      <c r="BI12" s="46">
        <v>2874</v>
      </c>
      <c r="BJ12" s="46">
        <v>3498</v>
      </c>
      <c r="BK12" s="46">
        <v>1974</v>
      </c>
      <c r="BL12" s="46">
        <v>3132</v>
      </c>
      <c r="BM12" s="46">
        <v>1614</v>
      </c>
      <c r="BN12" s="46">
        <v>2154</v>
      </c>
      <c r="BO12" s="46">
        <v>7752</v>
      </c>
      <c r="BP12" s="46">
        <v>1174</v>
      </c>
      <c r="BQ12" s="46">
        <v>4560</v>
      </c>
      <c r="BR12" s="46">
        <v>1710</v>
      </c>
      <c r="BS12" s="46">
        <v>5588</v>
      </c>
      <c r="BT12" s="46">
        <v>9591</v>
      </c>
      <c r="BU12" s="46">
        <v>2931</v>
      </c>
      <c r="BV12" s="46">
        <v>12234</v>
      </c>
      <c r="BW12" s="46">
        <v>3216</v>
      </c>
      <c r="BX12" s="46">
        <v>1911</v>
      </c>
      <c r="BY12" s="46">
        <v>12143</v>
      </c>
      <c r="BZ12" s="46">
        <v>4338</v>
      </c>
      <c r="CA12" s="46">
        <v>3054</v>
      </c>
      <c r="CB12" s="46">
        <v>3072</v>
      </c>
      <c r="CC12" s="46">
        <v>3906</v>
      </c>
      <c r="CD12" s="46">
        <v>4256</v>
      </c>
      <c r="CE12" s="46">
        <v>4579</v>
      </c>
      <c r="CF12" s="46">
        <v>1152</v>
      </c>
      <c r="CG12" s="46">
        <v>4104</v>
      </c>
      <c r="CH12" s="46">
        <v>5931</v>
      </c>
      <c r="CI12" s="46">
        <v>23256</v>
      </c>
      <c r="CJ12" s="46">
        <v>2901</v>
      </c>
      <c r="CK12" s="46">
        <v>3247</v>
      </c>
      <c r="CL12" s="46">
        <v>2205</v>
      </c>
      <c r="CM12" s="46">
        <v>4345</v>
      </c>
      <c r="CN12" s="46">
        <v>6275</v>
      </c>
      <c r="CO12" s="46">
        <v>1498</v>
      </c>
      <c r="CP12" s="46">
        <v>10746</v>
      </c>
      <c r="CQ12" s="46">
        <v>5400</v>
      </c>
      <c r="CR12" s="46">
        <v>3317</v>
      </c>
      <c r="CS12" s="46">
        <v>2658</v>
      </c>
      <c r="CT12" s="46">
        <v>8544</v>
      </c>
      <c r="CU12" s="46">
        <v>21954</v>
      </c>
      <c r="CV12" s="46">
        <v>729</v>
      </c>
      <c r="CW12" s="46">
        <v>2124</v>
      </c>
      <c r="CX12" s="46">
        <v>3475</v>
      </c>
      <c r="CY12" s="46">
        <v>3241</v>
      </c>
      <c r="CZ12" s="46" t="s">
        <v>414</v>
      </c>
      <c r="DA12" s="46">
        <v>2025</v>
      </c>
      <c r="DB12" s="46">
        <v>1050</v>
      </c>
      <c r="DC12" s="46">
        <v>6300</v>
      </c>
      <c r="DD12" s="46">
        <v>1782</v>
      </c>
      <c r="DE12" s="46">
        <v>1440</v>
      </c>
      <c r="DF12" s="46">
        <v>3438</v>
      </c>
      <c r="DG12" s="46">
        <v>2144</v>
      </c>
      <c r="DH12" s="46">
        <v>1980</v>
      </c>
      <c r="DI12" s="46">
        <v>4200</v>
      </c>
      <c r="DJ12" s="46">
        <v>4740</v>
      </c>
      <c r="DK12" s="46">
        <v>20815</v>
      </c>
      <c r="DL12" s="46">
        <v>1483</v>
      </c>
      <c r="DM12" s="46">
        <v>109034</v>
      </c>
      <c r="DN12" s="46" t="s">
        <v>414</v>
      </c>
      <c r="DO12" s="46">
        <v>71339</v>
      </c>
      <c r="DP12" s="46" t="s">
        <v>414</v>
      </c>
      <c r="DQ12" s="46">
        <v>8646</v>
      </c>
      <c r="DR12" s="46">
        <v>12046</v>
      </c>
      <c r="DS12" s="46" t="s">
        <v>414</v>
      </c>
      <c r="DT12" s="46" t="s">
        <v>414</v>
      </c>
      <c r="DU12" s="46" t="s">
        <v>414</v>
      </c>
    </row>
    <row r="13" spans="1:125" s="47" customFormat="1" ht="24" customHeight="1" x14ac:dyDescent="0.4">
      <c r="A13" s="45"/>
      <c r="B13" s="49" t="s">
        <v>398</v>
      </c>
      <c r="C13" s="26"/>
      <c r="D13" s="46">
        <v>8301</v>
      </c>
      <c r="E13" s="46">
        <v>3417</v>
      </c>
      <c r="F13" s="46">
        <v>2838</v>
      </c>
      <c r="G13" s="46">
        <v>1601</v>
      </c>
      <c r="H13" s="46">
        <v>2685</v>
      </c>
      <c r="I13" s="46">
        <v>3571</v>
      </c>
      <c r="J13" s="46">
        <v>4487</v>
      </c>
      <c r="K13" s="46">
        <v>3857</v>
      </c>
      <c r="L13" s="46">
        <v>2893</v>
      </c>
      <c r="M13" s="46">
        <v>1584</v>
      </c>
      <c r="N13" s="46">
        <v>3238</v>
      </c>
      <c r="O13" s="46">
        <v>3886</v>
      </c>
      <c r="P13" s="46">
        <v>1718</v>
      </c>
      <c r="Q13" s="46">
        <v>1540</v>
      </c>
      <c r="R13" s="46">
        <v>5498</v>
      </c>
      <c r="S13" s="46">
        <v>4706</v>
      </c>
      <c r="T13" s="46">
        <v>3939</v>
      </c>
      <c r="U13" s="46">
        <v>2171</v>
      </c>
      <c r="V13" s="46">
        <v>3359</v>
      </c>
      <c r="W13" s="46">
        <v>2905</v>
      </c>
      <c r="X13" s="46">
        <v>1528</v>
      </c>
      <c r="Y13" s="46">
        <v>1881</v>
      </c>
      <c r="Z13" s="46">
        <v>967</v>
      </c>
      <c r="AA13" s="46">
        <v>3996</v>
      </c>
      <c r="AB13" s="46">
        <v>3663</v>
      </c>
      <c r="AC13" s="46">
        <v>2609</v>
      </c>
      <c r="AD13" s="46">
        <v>1416</v>
      </c>
      <c r="AE13" s="46">
        <v>1356</v>
      </c>
      <c r="AF13" s="46">
        <v>4146</v>
      </c>
      <c r="AG13" s="46">
        <v>333</v>
      </c>
      <c r="AH13" s="46">
        <v>1979</v>
      </c>
      <c r="AI13" s="46">
        <v>2352</v>
      </c>
      <c r="AJ13" s="46">
        <v>3023</v>
      </c>
      <c r="AK13" s="46">
        <v>1072</v>
      </c>
      <c r="AL13" s="46">
        <v>801</v>
      </c>
      <c r="AM13" s="46">
        <v>355</v>
      </c>
      <c r="AN13" s="46">
        <v>3277</v>
      </c>
      <c r="AO13" s="46">
        <v>4855</v>
      </c>
      <c r="AP13" s="46">
        <v>9682</v>
      </c>
      <c r="AQ13" s="46">
        <v>1661</v>
      </c>
      <c r="AR13" s="46">
        <v>1596</v>
      </c>
      <c r="AS13" s="46" t="s">
        <v>414</v>
      </c>
      <c r="AT13" s="46">
        <v>207</v>
      </c>
      <c r="AU13" s="46">
        <v>2381</v>
      </c>
      <c r="AV13" s="46">
        <v>4905</v>
      </c>
      <c r="AW13" s="46">
        <v>2746</v>
      </c>
      <c r="AX13" s="46">
        <v>2451</v>
      </c>
      <c r="AY13" s="46">
        <v>4904</v>
      </c>
      <c r="AZ13" s="46">
        <v>3435</v>
      </c>
      <c r="BA13" s="46">
        <v>2475</v>
      </c>
      <c r="BB13" s="46">
        <v>1107</v>
      </c>
      <c r="BC13" s="46">
        <v>1611</v>
      </c>
      <c r="BD13" s="46">
        <v>2827</v>
      </c>
      <c r="BE13" s="46">
        <v>1309</v>
      </c>
      <c r="BF13" s="46">
        <v>1422</v>
      </c>
      <c r="BG13" s="46">
        <v>2115</v>
      </c>
      <c r="BH13" s="46">
        <v>2147</v>
      </c>
      <c r="BI13" s="46">
        <v>4338</v>
      </c>
      <c r="BJ13" s="46">
        <v>5539</v>
      </c>
      <c r="BK13" s="46">
        <v>3405</v>
      </c>
      <c r="BL13" s="46">
        <v>2902</v>
      </c>
      <c r="BM13" s="46">
        <v>1770</v>
      </c>
      <c r="BN13" s="46">
        <v>2701</v>
      </c>
      <c r="BO13" s="46">
        <v>4555</v>
      </c>
      <c r="BP13" s="46" t="s">
        <v>414</v>
      </c>
      <c r="BQ13" s="46">
        <v>3203</v>
      </c>
      <c r="BR13" s="46">
        <v>3765</v>
      </c>
      <c r="BS13" s="46">
        <v>7954</v>
      </c>
      <c r="BT13" s="46">
        <v>12020</v>
      </c>
      <c r="BU13" s="46">
        <v>2311</v>
      </c>
      <c r="BV13" s="46">
        <v>738</v>
      </c>
      <c r="BW13" s="46">
        <v>2743</v>
      </c>
      <c r="BX13" s="46">
        <v>3355</v>
      </c>
      <c r="BY13" s="46">
        <v>5745</v>
      </c>
      <c r="BZ13" s="46">
        <v>2905</v>
      </c>
      <c r="CA13" s="46">
        <v>2298</v>
      </c>
      <c r="CB13" s="46">
        <v>4058</v>
      </c>
      <c r="CC13" s="46">
        <v>81</v>
      </c>
      <c r="CD13" s="46">
        <v>7592</v>
      </c>
      <c r="CE13" s="46" t="s">
        <v>414</v>
      </c>
      <c r="CF13" s="46" t="s">
        <v>414</v>
      </c>
      <c r="CG13" s="46">
        <v>2886</v>
      </c>
      <c r="CH13" s="46">
        <v>7328</v>
      </c>
      <c r="CI13" s="46" t="s">
        <v>414</v>
      </c>
      <c r="CJ13" s="46">
        <v>4486</v>
      </c>
      <c r="CK13" s="46">
        <v>4755</v>
      </c>
      <c r="CL13" s="46">
        <v>1468</v>
      </c>
      <c r="CM13" s="46">
        <v>6404</v>
      </c>
      <c r="CN13" s="46">
        <v>7425</v>
      </c>
      <c r="CO13" s="46">
        <v>790</v>
      </c>
      <c r="CP13" s="46">
        <v>13606</v>
      </c>
      <c r="CQ13" s="46">
        <v>6970</v>
      </c>
      <c r="CR13" s="46">
        <v>3311</v>
      </c>
      <c r="CS13" s="46">
        <v>4323</v>
      </c>
      <c r="CT13" s="46">
        <v>4434</v>
      </c>
      <c r="CU13" s="46">
        <v>26064</v>
      </c>
      <c r="CV13" s="46" t="s">
        <v>414</v>
      </c>
      <c r="CW13" s="46">
        <v>2935</v>
      </c>
      <c r="CX13" s="46">
        <v>5585</v>
      </c>
      <c r="CY13" s="46">
        <v>3052</v>
      </c>
      <c r="CZ13" s="46">
        <v>1078</v>
      </c>
      <c r="DA13" s="46" t="s">
        <v>414</v>
      </c>
      <c r="DB13" s="46" t="s">
        <v>414</v>
      </c>
      <c r="DC13" s="46" t="s">
        <v>414</v>
      </c>
      <c r="DD13" s="46">
        <v>1518</v>
      </c>
      <c r="DE13" s="46" t="s">
        <v>414</v>
      </c>
      <c r="DF13" s="46">
        <v>4754</v>
      </c>
      <c r="DG13" s="46">
        <v>2864</v>
      </c>
      <c r="DH13" s="46">
        <v>1810</v>
      </c>
      <c r="DI13" s="46">
        <v>13683</v>
      </c>
      <c r="DJ13" s="46">
        <v>5966</v>
      </c>
      <c r="DK13" s="46">
        <v>10633</v>
      </c>
      <c r="DL13" s="46">
        <v>2848</v>
      </c>
      <c r="DM13" s="46">
        <v>23591</v>
      </c>
      <c r="DN13" s="46">
        <v>1200</v>
      </c>
      <c r="DO13" s="46">
        <v>12306</v>
      </c>
      <c r="DP13" s="46">
        <v>6000</v>
      </c>
      <c r="DQ13" s="46">
        <v>1732</v>
      </c>
      <c r="DR13" s="46">
        <v>1230</v>
      </c>
      <c r="DS13" s="46">
        <v>31473</v>
      </c>
      <c r="DT13" s="46">
        <v>1200</v>
      </c>
      <c r="DU13" s="46">
        <v>148</v>
      </c>
    </row>
    <row r="14" spans="1:125" s="47" customFormat="1" ht="24" customHeight="1" x14ac:dyDescent="0.4">
      <c r="A14" s="45"/>
      <c r="B14" s="49" t="s">
        <v>399</v>
      </c>
      <c r="C14" s="26"/>
      <c r="D14" s="46">
        <v>325</v>
      </c>
      <c r="E14" s="46">
        <v>325</v>
      </c>
      <c r="F14" s="46">
        <v>325</v>
      </c>
      <c r="G14" s="46">
        <v>325</v>
      </c>
      <c r="H14" s="46">
        <v>325</v>
      </c>
      <c r="I14" s="46">
        <v>325</v>
      </c>
      <c r="J14" s="46">
        <v>325</v>
      </c>
      <c r="K14" s="46">
        <v>325</v>
      </c>
      <c r="L14" s="46">
        <v>325</v>
      </c>
      <c r="M14" s="46">
        <v>325</v>
      </c>
      <c r="N14" s="46">
        <v>325</v>
      </c>
      <c r="O14" s="46">
        <v>325</v>
      </c>
      <c r="P14" s="46">
        <v>325</v>
      </c>
      <c r="Q14" s="46">
        <v>325</v>
      </c>
      <c r="R14" s="46">
        <v>325</v>
      </c>
      <c r="S14" s="46">
        <v>325</v>
      </c>
      <c r="T14" s="46">
        <v>325</v>
      </c>
      <c r="U14" s="46">
        <v>325</v>
      </c>
      <c r="V14" s="46">
        <v>325</v>
      </c>
      <c r="W14" s="46">
        <v>325</v>
      </c>
      <c r="X14" s="46">
        <v>325</v>
      </c>
      <c r="Y14" s="46">
        <v>325</v>
      </c>
      <c r="Z14" s="46">
        <v>325</v>
      </c>
      <c r="AA14" s="46">
        <v>325</v>
      </c>
      <c r="AB14" s="46">
        <v>275</v>
      </c>
      <c r="AC14" s="46">
        <v>325</v>
      </c>
      <c r="AD14" s="46">
        <v>325</v>
      </c>
      <c r="AE14" s="46">
        <v>275</v>
      </c>
      <c r="AF14" s="46">
        <v>250</v>
      </c>
      <c r="AG14" s="46">
        <v>275</v>
      </c>
      <c r="AH14" s="46">
        <v>250</v>
      </c>
      <c r="AI14" s="46">
        <v>275</v>
      </c>
      <c r="AJ14" s="46">
        <v>275</v>
      </c>
      <c r="AK14" s="46">
        <v>250</v>
      </c>
      <c r="AL14" s="46">
        <v>250</v>
      </c>
      <c r="AM14" s="46">
        <v>275</v>
      </c>
      <c r="AN14" s="46">
        <v>951</v>
      </c>
      <c r="AO14" s="46">
        <v>1026</v>
      </c>
      <c r="AP14" s="46">
        <v>1026</v>
      </c>
      <c r="AQ14" s="46">
        <v>818</v>
      </c>
      <c r="AR14" s="46">
        <v>818</v>
      </c>
      <c r="AS14" s="46">
        <v>1026</v>
      </c>
      <c r="AT14" s="46">
        <v>818</v>
      </c>
      <c r="AU14" s="46">
        <v>400</v>
      </c>
      <c r="AV14" s="46">
        <v>400</v>
      </c>
      <c r="AW14" s="46">
        <v>400</v>
      </c>
      <c r="AX14" s="46">
        <v>400</v>
      </c>
      <c r="AY14" s="46">
        <v>400</v>
      </c>
      <c r="AZ14" s="46">
        <v>400</v>
      </c>
      <c r="BA14" s="46">
        <v>400</v>
      </c>
      <c r="BB14" s="46">
        <v>400</v>
      </c>
      <c r="BC14" s="46">
        <v>400</v>
      </c>
      <c r="BD14" s="46">
        <v>400</v>
      </c>
      <c r="BE14" s="46">
        <v>400</v>
      </c>
      <c r="BF14" s="46">
        <v>400</v>
      </c>
      <c r="BG14" s="46">
        <v>400</v>
      </c>
      <c r="BH14" s="46">
        <v>400</v>
      </c>
      <c r="BI14" s="46">
        <v>400</v>
      </c>
      <c r="BJ14" s="46">
        <v>400</v>
      </c>
      <c r="BK14" s="46">
        <v>400</v>
      </c>
      <c r="BL14" s="46">
        <v>350</v>
      </c>
      <c r="BM14" s="46">
        <v>400</v>
      </c>
      <c r="BN14" s="46">
        <v>400</v>
      </c>
      <c r="BO14" s="46">
        <v>400</v>
      </c>
      <c r="BP14" s="46">
        <v>300</v>
      </c>
      <c r="BQ14" s="46">
        <v>400</v>
      </c>
      <c r="BR14" s="46">
        <v>400</v>
      </c>
      <c r="BS14" s="46">
        <v>400</v>
      </c>
      <c r="BT14" s="46">
        <v>400</v>
      </c>
      <c r="BU14" s="46">
        <v>300</v>
      </c>
      <c r="BV14" s="46">
        <v>300</v>
      </c>
      <c r="BW14" s="46">
        <v>300</v>
      </c>
      <c r="BX14" s="46">
        <v>300</v>
      </c>
      <c r="BY14" s="46">
        <v>250</v>
      </c>
      <c r="BZ14" s="46">
        <v>300</v>
      </c>
      <c r="CA14" s="46">
        <v>300</v>
      </c>
      <c r="CB14" s="46">
        <v>240</v>
      </c>
      <c r="CC14" s="46">
        <v>300</v>
      </c>
      <c r="CD14" s="46">
        <v>300</v>
      </c>
      <c r="CE14" s="46">
        <v>290</v>
      </c>
      <c r="CF14" s="46">
        <v>290</v>
      </c>
      <c r="CG14" s="46">
        <v>290</v>
      </c>
      <c r="CH14" s="46">
        <v>240</v>
      </c>
      <c r="CI14" s="46">
        <v>240</v>
      </c>
      <c r="CJ14" s="46">
        <v>240</v>
      </c>
      <c r="CK14" s="46">
        <v>240</v>
      </c>
      <c r="CL14" s="46">
        <v>240</v>
      </c>
      <c r="CM14" s="46">
        <v>240</v>
      </c>
      <c r="CN14" s="46">
        <v>240</v>
      </c>
      <c r="CO14" s="46">
        <v>240</v>
      </c>
      <c r="CP14" s="46">
        <v>240</v>
      </c>
      <c r="CQ14" s="46">
        <v>240</v>
      </c>
      <c r="CR14" s="46">
        <v>240</v>
      </c>
      <c r="CS14" s="46">
        <v>240</v>
      </c>
      <c r="CT14" s="46">
        <v>240</v>
      </c>
      <c r="CU14" s="46">
        <v>325</v>
      </c>
      <c r="CV14" s="46">
        <v>235</v>
      </c>
      <c r="CW14" s="46">
        <v>240</v>
      </c>
      <c r="CX14" s="46">
        <v>240</v>
      </c>
      <c r="CY14" s="46">
        <v>240</v>
      </c>
      <c r="CZ14" s="46">
        <v>480</v>
      </c>
      <c r="DA14" s="46">
        <v>240</v>
      </c>
      <c r="DB14" s="46">
        <v>240</v>
      </c>
      <c r="DC14" s="46">
        <v>240</v>
      </c>
      <c r="DD14" s="46">
        <v>240</v>
      </c>
      <c r="DE14" s="46">
        <v>240</v>
      </c>
      <c r="DF14" s="46">
        <v>240</v>
      </c>
      <c r="DG14" s="46">
        <v>240</v>
      </c>
      <c r="DH14" s="46">
        <v>240</v>
      </c>
      <c r="DI14" s="46">
        <v>275</v>
      </c>
      <c r="DJ14" s="46">
        <v>240</v>
      </c>
      <c r="DK14" s="46">
        <v>199</v>
      </c>
      <c r="DL14" s="46">
        <v>119</v>
      </c>
      <c r="DM14" s="46">
        <v>1150</v>
      </c>
      <c r="DN14" s="46">
        <v>400</v>
      </c>
      <c r="DO14" s="46">
        <v>500</v>
      </c>
      <c r="DP14" s="46">
        <v>250</v>
      </c>
      <c r="DQ14" s="46">
        <v>240</v>
      </c>
      <c r="DR14" s="46">
        <v>225</v>
      </c>
      <c r="DS14" s="46">
        <v>727</v>
      </c>
      <c r="DT14" s="46">
        <v>250</v>
      </c>
      <c r="DU14" s="46">
        <v>249</v>
      </c>
    </row>
    <row r="15" spans="1:125" s="47" customFormat="1" ht="24" customHeight="1" x14ac:dyDescent="0.4">
      <c r="A15" s="45"/>
      <c r="B15" s="49" t="s">
        <v>400</v>
      </c>
      <c r="C15" s="26"/>
      <c r="D15" s="46">
        <v>1798</v>
      </c>
      <c r="E15" s="46">
        <v>677</v>
      </c>
      <c r="F15" s="46">
        <v>894</v>
      </c>
      <c r="G15" s="46">
        <v>350</v>
      </c>
      <c r="H15" s="46">
        <v>890</v>
      </c>
      <c r="I15" s="46">
        <v>418</v>
      </c>
      <c r="J15" s="46">
        <v>690</v>
      </c>
      <c r="K15" s="46">
        <v>1261</v>
      </c>
      <c r="L15" s="46">
        <v>617</v>
      </c>
      <c r="M15" s="46">
        <v>265</v>
      </c>
      <c r="N15" s="46">
        <v>687</v>
      </c>
      <c r="O15" s="46">
        <v>1499</v>
      </c>
      <c r="P15" s="46">
        <v>549</v>
      </c>
      <c r="Q15" s="46">
        <v>377</v>
      </c>
      <c r="R15" s="46">
        <v>25</v>
      </c>
      <c r="S15" s="46">
        <v>634</v>
      </c>
      <c r="T15" s="46">
        <v>862</v>
      </c>
      <c r="U15" s="46">
        <v>314</v>
      </c>
      <c r="V15" s="46">
        <v>657</v>
      </c>
      <c r="W15" s="46">
        <v>754</v>
      </c>
      <c r="X15" s="46">
        <v>484</v>
      </c>
      <c r="Y15" s="46">
        <v>5</v>
      </c>
      <c r="Z15" s="46" t="s">
        <v>414</v>
      </c>
      <c r="AA15" s="46">
        <v>718</v>
      </c>
      <c r="AB15" s="46">
        <v>585</v>
      </c>
      <c r="AC15" s="46">
        <v>734</v>
      </c>
      <c r="AD15" s="46">
        <v>429</v>
      </c>
      <c r="AE15" s="46">
        <v>206</v>
      </c>
      <c r="AF15" s="46">
        <v>1134</v>
      </c>
      <c r="AG15" s="46">
        <v>672</v>
      </c>
      <c r="AH15" s="46">
        <v>718</v>
      </c>
      <c r="AI15" s="46">
        <v>879</v>
      </c>
      <c r="AJ15" s="46">
        <v>641</v>
      </c>
      <c r="AK15" s="46">
        <v>328</v>
      </c>
      <c r="AL15" s="46">
        <v>772</v>
      </c>
      <c r="AM15" s="46">
        <v>950</v>
      </c>
      <c r="AN15" s="46">
        <v>625</v>
      </c>
      <c r="AO15" s="46">
        <v>778</v>
      </c>
      <c r="AP15" s="46">
        <v>2211</v>
      </c>
      <c r="AQ15" s="46">
        <v>433</v>
      </c>
      <c r="AR15" s="46">
        <v>461</v>
      </c>
      <c r="AS15" s="46">
        <v>830</v>
      </c>
      <c r="AT15" s="46">
        <v>669</v>
      </c>
      <c r="AU15" s="46">
        <v>330</v>
      </c>
      <c r="AV15" s="46">
        <v>480</v>
      </c>
      <c r="AW15" s="46">
        <v>463</v>
      </c>
      <c r="AX15" s="46">
        <v>1547</v>
      </c>
      <c r="AY15" s="46">
        <v>463</v>
      </c>
      <c r="AZ15" s="46">
        <v>299</v>
      </c>
      <c r="BA15" s="46">
        <v>447</v>
      </c>
      <c r="BB15" s="46">
        <v>370</v>
      </c>
      <c r="BC15" s="46">
        <v>394</v>
      </c>
      <c r="BD15" s="46">
        <v>512</v>
      </c>
      <c r="BE15" s="46">
        <v>309</v>
      </c>
      <c r="BF15" s="46">
        <v>562</v>
      </c>
      <c r="BG15" s="46">
        <v>733</v>
      </c>
      <c r="BH15" s="46">
        <v>364</v>
      </c>
      <c r="BI15" s="46">
        <v>801</v>
      </c>
      <c r="BJ15" s="46">
        <v>804</v>
      </c>
      <c r="BK15" s="46">
        <v>914</v>
      </c>
      <c r="BL15" s="46">
        <v>532</v>
      </c>
      <c r="BM15" s="46">
        <v>511</v>
      </c>
      <c r="BN15" s="46">
        <v>611</v>
      </c>
      <c r="BO15" s="46">
        <v>1191</v>
      </c>
      <c r="BP15" s="46">
        <v>332</v>
      </c>
      <c r="BQ15" s="46">
        <v>757</v>
      </c>
      <c r="BR15" s="46">
        <v>2813</v>
      </c>
      <c r="BS15" s="46">
        <v>3514</v>
      </c>
      <c r="BT15" s="46">
        <v>5668</v>
      </c>
      <c r="BU15" s="46">
        <v>634</v>
      </c>
      <c r="BV15" s="46">
        <v>6338</v>
      </c>
      <c r="BW15" s="46">
        <v>562</v>
      </c>
      <c r="BX15" s="46">
        <v>4773</v>
      </c>
      <c r="BY15" s="46">
        <v>2531</v>
      </c>
      <c r="BZ15" s="46">
        <v>2349</v>
      </c>
      <c r="CA15" s="46">
        <v>950</v>
      </c>
      <c r="CB15" s="46">
        <v>751</v>
      </c>
      <c r="CC15" s="46">
        <v>609</v>
      </c>
      <c r="CD15" s="46">
        <v>663</v>
      </c>
      <c r="CE15" s="46">
        <v>564</v>
      </c>
      <c r="CF15" s="46">
        <v>404</v>
      </c>
      <c r="CG15" s="46">
        <v>587</v>
      </c>
      <c r="CH15" s="46">
        <v>1942</v>
      </c>
      <c r="CI15" s="46">
        <v>7841</v>
      </c>
      <c r="CJ15" s="46">
        <v>533</v>
      </c>
      <c r="CK15" s="46">
        <v>1095</v>
      </c>
      <c r="CL15" s="46">
        <v>800</v>
      </c>
      <c r="CM15" s="46">
        <v>681</v>
      </c>
      <c r="CN15" s="46">
        <v>742</v>
      </c>
      <c r="CO15" s="46">
        <v>259</v>
      </c>
      <c r="CP15" s="46">
        <v>1378</v>
      </c>
      <c r="CQ15" s="46">
        <v>968</v>
      </c>
      <c r="CR15" s="46">
        <v>676</v>
      </c>
      <c r="CS15" s="46">
        <v>576</v>
      </c>
      <c r="CT15" s="46">
        <v>1472</v>
      </c>
      <c r="CU15" s="46">
        <v>4066</v>
      </c>
      <c r="CV15" s="46" t="s">
        <v>414</v>
      </c>
      <c r="CW15" s="46">
        <v>537</v>
      </c>
      <c r="CX15" s="46">
        <v>679</v>
      </c>
      <c r="CY15" s="46">
        <v>734</v>
      </c>
      <c r="CZ15" s="46" t="s">
        <v>414</v>
      </c>
      <c r="DA15" s="46">
        <v>634</v>
      </c>
      <c r="DB15" s="46">
        <v>364</v>
      </c>
      <c r="DC15" s="46">
        <v>1449</v>
      </c>
      <c r="DD15" s="46">
        <v>413</v>
      </c>
      <c r="DE15" s="46">
        <v>373</v>
      </c>
      <c r="DF15" s="46">
        <v>577</v>
      </c>
      <c r="DG15" s="46">
        <v>671</v>
      </c>
      <c r="DH15" s="46">
        <v>441</v>
      </c>
      <c r="DI15" s="46">
        <v>6883</v>
      </c>
      <c r="DJ15" s="46">
        <v>2547</v>
      </c>
      <c r="DK15" s="46">
        <v>7264</v>
      </c>
      <c r="DL15" s="46">
        <v>204</v>
      </c>
      <c r="DM15" s="46">
        <v>94221</v>
      </c>
      <c r="DN15" s="46" t="s">
        <v>414</v>
      </c>
      <c r="DO15" s="46">
        <v>96727</v>
      </c>
      <c r="DP15" s="46" t="s">
        <v>414</v>
      </c>
      <c r="DQ15" s="46">
        <v>11667</v>
      </c>
      <c r="DR15" s="46">
        <v>14717</v>
      </c>
      <c r="DS15" s="46">
        <v>50734</v>
      </c>
      <c r="DT15" s="46" t="s">
        <v>414</v>
      </c>
      <c r="DU15" s="46" t="s">
        <v>414</v>
      </c>
    </row>
    <row r="16" spans="1:125" s="47" customFormat="1" ht="24" customHeight="1" x14ac:dyDescent="0.4">
      <c r="A16" s="45"/>
      <c r="B16" s="49" t="s">
        <v>401</v>
      </c>
      <c r="C16" s="26"/>
      <c r="D16" s="46">
        <v>10215</v>
      </c>
      <c r="E16" s="46">
        <v>3116</v>
      </c>
      <c r="F16" s="46">
        <v>2808</v>
      </c>
      <c r="G16" s="46">
        <v>1136</v>
      </c>
      <c r="H16" s="46">
        <v>2023</v>
      </c>
      <c r="I16" s="46">
        <v>2118</v>
      </c>
      <c r="J16" s="46">
        <v>3751</v>
      </c>
      <c r="K16" s="46">
        <v>3470</v>
      </c>
      <c r="L16" s="46">
        <v>2906</v>
      </c>
      <c r="M16" s="46">
        <v>1588</v>
      </c>
      <c r="N16" s="46">
        <v>2719</v>
      </c>
      <c r="O16" s="46">
        <v>4820</v>
      </c>
      <c r="P16" s="46">
        <v>1509</v>
      </c>
      <c r="Q16" s="46">
        <v>1939</v>
      </c>
      <c r="R16" s="46">
        <v>5860</v>
      </c>
      <c r="S16" s="46">
        <v>3748</v>
      </c>
      <c r="T16" s="46">
        <v>3759</v>
      </c>
      <c r="U16" s="46">
        <v>1750</v>
      </c>
      <c r="V16" s="46">
        <v>3184</v>
      </c>
      <c r="W16" s="46">
        <v>2519</v>
      </c>
      <c r="X16" s="46">
        <v>1578</v>
      </c>
      <c r="Y16" s="46">
        <v>1683</v>
      </c>
      <c r="Z16" s="46">
        <v>1166</v>
      </c>
      <c r="AA16" s="46">
        <v>4987</v>
      </c>
      <c r="AB16" s="46">
        <v>3991</v>
      </c>
      <c r="AC16" s="46">
        <v>3921</v>
      </c>
      <c r="AD16" s="46">
        <v>2246</v>
      </c>
      <c r="AE16" s="46">
        <v>1159</v>
      </c>
      <c r="AF16" s="46">
        <v>4962</v>
      </c>
      <c r="AG16" s="46">
        <v>7657</v>
      </c>
      <c r="AH16" s="46">
        <v>1645</v>
      </c>
      <c r="AI16" s="46">
        <v>2646</v>
      </c>
      <c r="AJ16" s="46">
        <v>5006</v>
      </c>
      <c r="AK16" s="46">
        <v>2067</v>
      </c>
      <c r="AL16" s="46">
        <v>1723</v>
      </c>
      <c r="AM16" s="46">
        <v>6789</v>
      </c>
      <c r="AN16" s="46">
        <v>2628</v>
      </c>
      <c r="AO16" s="46">
        <v>4645</v>
      </c>
      <c r="AP16" s="46">
        <v>8748</v>
      </c>
      <c r="AQ16" s="46">
        <v>2571</v>
      </c>
      <c r="AR16" s="46">
        <v>2324</v>
      </c>
      <c r="AS16" s="46">
        <v>6008</v>
      </c>
      <c r="AT16" s="46">
        <v>3579</v>
      </c>
      <c r="AU16" s="46">
        <v>2298</v>
      </c>
      <c r="AV16" s="46">
        <v>3519</v>
      </c>
      <c r="AW16" s="46">
        <v>2812</v>
      </c>
      <c r="AX16" s="46">
        <v>3907</v>
      </c>
      <c r="AY16" s="46">
        <v>3324</v>
      </c>
      <c r="AZ16" s="46">
        <v>2290</v>
      </c>
      <c r="BA16" s="46">
        <v>2798</v>
      </c>
      <c r="BB16" s="46">
        <v>1631</v>
      </c>
      <c r="BC16" s="46">
        <v>1589</v>
      </c>
      <c r="BD16" s="46">
        <v>2737</v>
      </c>
      <c r="BE16" s="46">
        <v>1586</v>
      </c>
      <c r="BF16" s="46">
        <v>1779</v>
      </c>
      <c r="BG16" s="46">
        <v>1776</v>
      </c>
      <c r="BH16" s="46">
        <v>2003</v>
      </c>
      <c r="BI16" s="46">
        <v>3976</v>
      </c>
      <c r="BJ16" s="46">
        <v>5542</v>
      </c>
      <c r="BK16" s="46">
        <v>2766</v>
      </c>
      <c r="BL16" s="46">
        <v>2363</v>
      </c>
      <c r="BM16" s="46">
        <v>1897</v>
      </c>
      <c r="BN16" s="46">
        <v>2779</v>
      </c>
      <c r="BO16" s="46">
        <v>5979</v>
      </c>
      <c r="BP16" s="46">
        <v>954</v>
      </c>
      <c r="BQ16" s="46">
        <v>4864</v>
      </c>
      <c r="BR16" s="46">
        <v>4808</v>
      </c>
      <c r="BS16" s="46">
        <v>10019</v>
      </c>
      <c r="BT16" s="46">
        <v>11108</v>
      </c>
      <c r="BU16" s="46">
        <v>5943</v>
      </c>
      <c r="BV16" s="46">
        <v>14916</v>
      </c>
      <c r="BW16" s="46">
        <v>2942</v>
      </c>
      <c r="BX16" s="46">
        <v>2686</v>
      </c>
      <c r="BY16" s="46">
        <v>10741</v>
      </c>
      <c r="BZ16" s="46">
        <v>7802</v>
      </c>
      <c r="CA16" s="46">
        <v>5879</v>
      </c>
      <c r="CB16" s="46">
        <v>8705</v>
      </c>
      <c r="CC16" s="46">
        <v>4005</v>
      </c>
      <c r="CD16" s="46">
        <v>4516</v>
      </c>
      <c r="CE16" s="46">
        <v>4151</v>
      </c>
      <c r="CF16" s="46">
        <v>1542</v>
      </c>
      <c r="CG16" s="46">
        <v>3188</v>
      </c>
      <c r="CH16" s="46">
        <v>8435</v>
      </c>
      <c r="CI16" s="46">
        <v>17040</v>
      </c>
      <c r="CJ16" s="46">
        <v>3317</v>
      </c>
      <c r="CK16" s="46">
        <v>4422</v>
      </c>
      <c r="CL16" s="46">
        <v>2174</v>
      </c>
      <c r="CM16" s="46">
        <v>7184</v>
      </c>
      <c r="CN16" s="46">
        <v>6628</v>
      </c>
      <c r="CO16" s="46">
        <v>849</v>
      </c>
      <c r="CP16" s="46">
        <v>11375</v>
      </c>
      <c r="CQ16" s="46">
        <v>6262</v>
      </c>
      <c r="CR16" s="46">
        <v>2857</v>
      </c>
      <c r="CS16" s="46">
        <v>2749</v>
      </c>
      <c r="CT16" s="46">
        <v>7787</v>
      </c>
      <c r="CU16" s="46">
        <v>21055</v>
      </c>
      <c r="CV16" s="46">
        <v>1474</v>
      </c>
      <c r="CW16" s="46">
        <v>2510</v>
      </c>
      <c r="CX16" s="46">
        <v>3148</v>
      </c>
      <c r="CY16" s="46">
        <v>2865</v>
      </c>
      <c r="CZ16" s="46">
        <v>4566</v>
      </c>
      <c r="DA16" s="46">
        <v>1590</v>
      </c>
      <c r="DB16" s="46">
        <v>2442</v>
      </c>
      <c r="DC16" s="46">
        <v>5863</v>
      </c>
      <c r="DD16" s="46">
        <v>2203</v>
      </c>
      <c r="DE16" s="46">
        <v>1758</v>
      </c>
      <c r="DF16" s="46">
        <v>3431</v>
      </c>
      <c r="DG16" s="46">
        <v>2263</v>
      </c>
      <c r="DH16" s="46">
        <v>1805</v>
      </c>
      <c r="DI16" s="46" t="s">
        <v>414</v>
      </c>
      <c r="DJ16" s="46" t="s">
        <v>414</v>
      </c>
      <c r="DK16" s="46" t="s">
        <v>414</v>
      </c>
      <c r="DL16" s="46" t="s">
        <v>414</v>
      </c>
      <c r="DM16" s="46">
        <v>149139</v>
      </c>
      <c r="DN16" s="46">
        <v>49657</v>
      </c>
      <c r="DO16" s="46">
        <v>120493</v>
      </c>
      <c r="DP16" s="46">
        <v>98708</v>
      </c>
      <c r="DQ16" s="46">
        <v>12847</v>
      </c>
      <c r="DR16" s="46">
        <v>18781</v>
      </c>
      <c r="DS16" s="46">
        <v>87978</v>
      </c>
      <c r="DT16" s="46">
        <v>60923</v>
      </c>
      <c r="DU16" s="46">
        <v>11897</v>
      </c>
    </row>
    <row r="17" spans="1:125" s="47" customFormat="1" ht="24" customHeight="1" x14ac:dyDescent="0.4">
      <c r="A17" s="45"/>
      <c r="B17" s="49" t="s">
        <v>402</v>
      </c>
      <c r="C17" s="26"/>
      <c r="D17" s="46">
        <v>143</v>
      </c>
      <c r="E17" s="46">
        <v>44</v>
      </c>
      <c r="F17" s="46">
        <v>55</v>
      </c>
      <c r="G17" s="46">
        <v>19</v>
      </c>
      <c r="H17" s="46">
        <v>35</v>
      </c>
      <c r="I17" s="46">
        <v>49</v>
      </c>
      <c r="J17" s="46">
        <v>76</v>
      </c>
      <c r="K17" s="46">
        <v>88</v>
      </c>
      <c r="L17" s="46">
        <v>56</v>
      </c>
      <c r="M17" s="46">
        <v>24</v>
      </c>
      <c r="N17" s="46">
        <v>50</v>
      </c>
      <c r="O17" s="46">
        <v>94</v>
      </c>
      <c r="P17" s="46">
        <v>32</v>
      </c>
      <c r="Q17" s="46">
        <v>39</v>
      </c>
      <c r="R17" s="46">
        <v>39</v>
      </c>
      <c r="S17" s="46">
        <v>64</v>
      </c>
      <c r="T17" s="46">
        <v>57</v>
      </c>
      <c r="U17" s="46">
        <v>26</v>
      </c>
      <c r="V17" s="46">
        <v>64</v>
      </c>
      <c r="W17" s="46">
        <v>35</v>
      </c>
      <c r="X17" s="46">
        <v>28</v>
      </c>
      <c r="Y17" s="46">
        <v>12</v>
      </c>
      <c r="Z17" s="46">
        <v>9</v>
      </c>
      <c r="AA17" s="46">
        <v>146</v>
      </c>
      <c r="AB17" s="46">
        <v>76</v>
      </c>
      <c r="AC17" s="46">
        <v>68</v>
      </c>
      <c r="AD17" s="46">
        <v>42</v>
      </c>
      <c r="AE17" s="46">
        <v>19</v>
      </c>
      <c r="AF17" s="46">
        <v>85</v>
      </c>
      <c r="AG17" s="46">
        <v>182</v>
      </c>
      <c r="AH17" s="46">
        <v>27</v>
      </c>
      <c r="AI17" s="46">
        <v>41</v>
      </c>
      <c r="AJ17" s="46">
        <v>89</v>
      </c>
      <c r="AK17" s="46">
        <v>37</v>
      </c>
      <c r="AL17" s="46">
        <v>32</v>
      </c>
      <c r="AM17" s="46">
        <v>164</v>
      </c>
      <c r="AN17" s="46">
        <v>55</v>
      </c>
      <c r="AO17" s="46">
        <v>61</v>
      </c>
      <c r="AP17" s="46">
        <v>151</v>
      </c>
      <c r="AQ17" s="46">
        <v>47</v>
      </c>
      <c r="AR17" s="46">
        <v>39</v>
      </c>
      <c r="AS17" s="46">
        <v>109</v>
      </c>
      <c r="AT17" s="46">
        <v>72</v>
      </c>
      <c r="AU17" s="46">
        <v>35</v>
      </c>
      <c r="AV17" s="46">
        <v>52</v>
      </c>
      <c r="AW17" s="46">
        <v>43</v>
      </c>
      <c r="AX17" s="46">
        <v>70</v>
      </c>
      <c r="AY17" s="46">
        <v>55</v>
      </c>
      <c r="AZ17" s="46">
        <v>40</v>
      </c>
      <c r="BA17" s="46">
        <v>39</v>
      </c>
      <c r="BB17" s="46">
        <v>23</v>
      </c>
      <c r="BC17" s="46">
        <v>26</v>
      </c>
      <c r="BD17" s="46">
        <v>44</v>
      </c>
      <c r="BE17" s="46">
        <v>26</v>
      </c>
      <c r="BF17" s="46">
        <v>28</v>
      </c>
      <c r="BG17" s="46">
        <v>34</v>
      </c>
      <c r="BH17" s="46">
        <v>31</v>
      </c>
      <c r="BI17" s="46">
        <v>77</v>
      </c>
      <c r="BJ17" s="46">
        <v>98</v>
      </c>
      <c r="BK17" s="46">
        <v>51</v>
      </c>
      <c r="BL17" s="46">
        <v>43</v>
      </c>
      <c r="BM17" s="46">
        <v>36</v>
      </c>
      <c r="BN17" s="46">
        <v>47</v>
      </c>
      <c r="BO17" s="46">
        <v>94</v>
      </c>
      <c r="BP17" s="46">
        <v>17</v>
      </c>
      <c r="BQ17" s="46">
        <v>84</v>
      </c>
      <c r="BR17" s="46">
        <v>98</v>
      </c>
      <c r="BS17" s="46">
        <v>194</v>
      </c>
      <c r="BT17" s="46">
        <v>224</v>
      </c>
      <c r="BU17" s="46">
        <v>129</v>
      </c>
      <c r="BV17" s="46">
        <v>266</v>
      </c>
      <c r="BW17" s="46">
        <v>56</v>
      </c>
      <c r="BX17" s="46">
        <v>46</v>
      </c>
      <c r="BY17" s="46">
        <v>137</v>
      </c>
      <c r="BZ17" s="46">
        <v>128</v>
      </c>
      <c r="CA17" s="46">
        <v>84</v>
      </c>
      <c r="CB17" s="46">
        <v>214</v>
      </c>
      <c r="CC17" s="46">
        <v>68</v>
      </c>
      <c r="CD17" s="46">
        <v>75</v>
      </c>
      <c r="CE17" s="46">
        <v>80</v>
      </c>
      <c r="CF17" s="46">
        <v>36</v>
      </c>
      <c r="CG17" s="46">
        <v>62</v>
      </c>
      <c r="CH17" s="46">
        <v>163</v>
      </c>
      <c r="CI17" s="46">
        <v>365</v>
      </c>
      <c r="CJ17" s="46">
        <v>41</v>
      </c>
      <c r="CK17" s="46">
        <v>69</v>
      </c>
      <c r="CL17" s="46">
        <v>42</v>
      </c>
      <c r="CM17" s="46">
        <v>95</v>
      </c>
      <c r="CN17" s="46">
        <v>101</v>
      </c>
      <c r="CO17" s="46">
        <v>16</v>
      </c>
      <c r="CP17" s="46">
        <v>179</v>
      </c>
      <c r="CQ17" s="46">
        <v>108</v>
      </c>
      <c r="CR17" s="46">
        <v>48</v>
      </c>
      <c r="CS17" s="46">
        <v>58</v>
      </c>
      <c r="CT17" s="46">
        <v>136</v>
      </c>
      <c r="CU17" s="46">
        <v>501</v>
      </c>
      <c r="CV17" s="46">
        <v>28</v>
      </c>
      <c r="CW17" s="46">
        <v>40</v>
      </c>
      <c r="CX17" s="46">
        <v>55</v>
      </c>
      <c r="CY17" s="46">
        <v>50</v>
      </c>
      <c r="CZ17" s="46">
        <v>121</v>
      </c>
      <c r="DA17" s="46">
        <v>34</v>
      </c>
      <c r="DB17" s="46">
        <v>50</v>
      </c>
      <c r="DC17" s="46">
        <v>112</v>
      </c>
      <c r="DD17" s="46">
        <v>42</v>
      </c>
      <c r="DE17" s="46">
        <v>26</v>
      </c>
      <c r="DF17" s="46">
        <v>45</v>
      </c>
      <c r="DG17" s="46">
        <v>34</v>
      </c>
      <c r="DH17" s="46">
        <v>32</v>
      </c>
      <c r="DI17" s="46">
        <v>142</v>
      </c>
      <c r="DJ17" s="46">
        <v>112</v>
      </c>
      <c r="DK17" s="46">
        <v>745</v>
      </c>
      <c r="DL17" s="46">
        <v>20</v>
      </c>
      <c r="DM17" s="46">
        <v>1605</v>
      </c>
      <c r="DN17" s="46">
        <v>884</v>
      </c>
      <c r="DO17" s="46">
        <v>1997</v>
      </c>
      <c r="DP17" s="46">
        <v>1109</v>
      </c>
      <c r="DQ17" s="46">
        <v>376</v>
      </c>
      <c r="DR17" s="46">
        <v>283</v>
      </c>
      <c r="DS17" s="46">
        <v>617</v>
      </c>
      <c r="DT17" s="46">
        <v>751</v>
      </c>
      <c r="DU17" s="46">
        <v>1851</v>
      </c>
    </row>
    <row r="18" spans="1:125" s="47" customFormat="1" ht="24" customHeight="1" x14ac:dyDescent="0.4">
      <c r="A18" s="45"/>
      <c r="B18" s="49" t="s">
        <v>403</v>
      </c>
      <c r="C18" s="26"/>
      <c r="D18" s="46">
        <v>4822</v>
      </c>
      <c r="E18" s="46">
        <v>3905</v>
      </c>
      <c r="F18" s="46">
        <v>2385</v>
      </c>
      <c r="G18" s="46">
        <v>1012</v>
      </c>
      <c r="H18" s="46">
        <v>3029</v>
      </c>
      <c r="I18" s="46">
        <v>3066</v>
      </c>
      <c r="J18" s="46">
        <v>5541</v>
      </c>
      <c r="K18" s="46">
        <v>1867</v>
      </c>
      <c r="L18" s="46">
        <v>2578</v>
      </c>
      <c r="M18" s="46">
        <v>1175</v>
      </c>
      <c r="N18" s="46">
        <v>1271</v>
      </c>
      <c r="O18" s="46">
        <v>8515</v>
      </c>
      <c r="P18" s="46">
        <v>2124</v>
      </c>
      <c r="Q18" s="46">
        <v>1264</v>
      </c>
      <c r="R18" s="46">
        <v>3634</v>
      </c>
      <c r="S18" s="46">
        <v>3241</v>
      </c>
      <c r="T18" s="46">
        <v>4991</v>
      </c>
      <c r="U18" s="46">
        <v>2428</v>
      </c>
      <c r="V18" s="46">
        <v>2854</v>
      </c>
      <c r="W18" s="46">
        <v>2277</v>
      </c>
      <c r="X18" s="46">
        <v>2824</v>
      </c>
      <c r="Y18" s="46">
        <v>2063</v>
      </c>
      <c r="Z18" s="46">
        <v>375</v>
      </c>
      <c r="AA18" s="46">
        <v>5266</v>
      </c>
      <c r="AB18" s="46">
        <v>5466</v>
      </c>
      <c r="AC18" s="46">
        <v>5111</v>
      </c>
      <c r="AD18" s="46">
        <v>2016</v>
      </c>
      <c r="AE18" s="46">
        <v>1029</v>
      </c>
      <c r="AF18" s="46">
        <v>4943</v>
      </c>
      <c r="AG18" s="46">
        <v>6544</v>
      </c>
      <c r="AH18" s="46">
        <v>755</v>
      </c>
      <c r="AI18" s="46">
        <v>2901</v>
      </c>
      <c r="AJ18" s="46">
        <v>2991</v>
      </c>
      <c r="AK18" s="46">
        <v>1091</v>
      </c>
      <c r="AL18" s="46">
        <v>971</v>
      </c>
      <c r="AM18" s="46">
        <v>5694</v>
      </c>
      <c r="AN18" s="46">
        <v>3495</v>
      </c>
      <c r="AO18" s="46">
        <v>3070</v>
      </c>
      <c r="AP18" s="46">
        <v>6951</v>
      </c>
      <c r="AQ18" s="46">
        <v>943</v>
      </c>
      <c r="AR18" s="46">
        <v>3786</v>
      </c>
      <c r="AS18" s="46">
        <v>1899</v>
      </c>
      <c r="AT18" s="46">
        <v>4895</v>
      </c>
      <c r="AU18" s="46">
        <v>1586</v>
      </c>
      <c r="AV18" s="46">
        <v>2305</v>
      </c>
      <c r="AW18" s="46">
        <v>1407</v>
      </c>
      <c r="AX18" s="46">
        <v>1433</v>
      </c>
      <c r="AY18" s="46">
        <v>3753</v>
      </c>
      <c r="AZ18" s="46">
        <v>3140</v>
      </c>
      <c r="BA18" s="46">
        <v>550</v>
      </c>
      <c r="BB18" s="46">
        <v>512</v>
      </c>
      <c r="BC18" s="46">
        <v>972</v>
      </c>
      <c r="BD18" s="46">
        <v>3271</v>
      </c>
      <c r="BE18" s="46">
        <v>564</v>
      </c>
      <c r="BF18" s="46">
        <v>2906</v>
      </c>
      <c r="BG18" s="46">
        <v>1411</v>
      </c>
      <c r="BH18" s="46">
        <v>2116</v>
      </c>
      <c r="BI18" s="46">
        <v>3233</v>
      </c>
      <c r="BJ18" s="46">
        <v>3698</v>
      </c>
      <c r="BK18" s="46">
        <v>2340</v>
      </c>
      <c r="BL18" s="46">
        <v>1126</v>
      </c>
      <c r="BM18" s="46">
        <v>1001</v>
      </c>
      <c r="BN18" s="46">
        <v>1373</v>
      </c>
      <c r="BO18" s="46">
        <v>3617</v>
      </c>
      <c r="BP18" s="46">
        <v>920</v>
      </c>
      <c r="BQ18" s="46">
        <v>2881</v>
      </c>
      <c r="BR18" s="46">
        <v>7374</v>
      </c>
      <c r="BS18" s="46">
        <v>7558</v>
      </c>
      <c r="BT18" s="46">
        <v>13208</v>
      </c>
      <c r="BU18" s="46">
        <v>2633</v>
      </c>
      <c r="BV18" s="46">
        <v>4625</v>
      </c>
      <c r="BW18" s="46">
        <v>1267</v>
      </c>
      <c r="BX18" s="46">
        <v>2170</v>
      </c>
      <c r="BY18" s="46">
        <v>4248</v>
      </c>
      <c r="BZ18" s="46">
        <v>2158</v>
      </c>
      <c r="CA18" s="46">
        <v>1102</v>
      </c>
      <c r="CB18" s="46">
        <v>5964</v>
      </c>
      <c r="CC18" s="46">
        <v>2397</v>
      </c>
      <c r="CD18" s="46">
        <v>3123</v>
      </c>
      <c r="CE18" s="46">
        <v>2790</v>
      </c>
      <c r="CF18" s="46">
        <v>963</v>
      </c>
      <c r="CG18" s="46">
        <v>1204</v>
      </c>
      <c r="CH18" s="46">
        <v>3008</v>
      </c>
      <c r="CI18" s="46">
        <v>5421</v>
      </c>
      <c r="CJ18" s="46">
        <v>1432</v>
      </c>
      <c r="CK18" s="46">
        <v>1648</v>
      </c>
      <c r="CL18" s="46">
        <v>851</v>
      </c>
      <c r="CM18" s="46">
        <v>5143</v>
      </c>
      <c r="CN18" s="46">
        <v>6080</v>
      </c>
      <c r="CO18" s="46">
        <v>141</v>
      </c>
      <c r="CP18" s="46">
        <v>6684</v>
      </c>
      <c r="CQ18" s="46">
        <v>5476</v>
      </c>
      <c r="CR18" s="46">
        <v>2224</v>
      </c>
      <c r="CS18" s="46">
        <v>1631</v>
      </c>
      <c r="CT18" s="46">
        <v>590</v>
      </c>
      <c r="CU18" s="46">
        <v>32400</v>
      </c>
      <c r="CV18" s="46">
        <v>803</v>
      </c>
      <c r="CW18" s="46">
        <v>1912</v>
      </c>
      <c r="CX18" s="46">
        <v>1606</v>
      </c>
      <c r="CY18" s="46">
        <v>531</v>
      </c>
      <c r="CZ18" s="46" t="s">
        <v>414</v>
      </c>
      <c r="DA18" s="46">
        <v>1015</v>
      </c>
      <c r="DB18" s="46">
        <v>2654</v>
      </c>
      <c r="DC18" s="46">
        <v>4557</v>
      </c>
      <c r="DD18" s="46">
        <v>895</v>
      </c>
      <c r="DE18" s="46">
        <v>477</v>
      </c>
      <c r="DF18" s="46">
        <v>725</v>
      </c>
      <c r="DG18" s="46">
        <v>848</v>
      </c>
      <c r="DH18" s="46">
        <v>1695</v>
      </c>
      <c r="DI18" s="46">
        <v>3048</v>
      </c>
      <c r="DJ18" s="46">
        <v>1455</v>
      </c>
      <c r="DK18" s="46">
        <v>1432</v>
      </c>
      <c r="DL18" s="46">
        <v>121</v>
      </c>
      <c r="DM18" s="46">
        <v>7835</v>
      </c>
      <c r="DN18" s="46">
        <v>3130</v>
      </c>
      <c r="DO18" s="46">
        <v>4999</v>
      </c>
      <c r="DP18" s="46">
        <v>3089</v>
      </c>
      <c r="DQ18" s="46">
        <v>20493</v>
      </c>
      <c r="DR18" s="46">
        <v>3973</v>
      </c>
      <c r="DS18" s="46">
        <v>1492</v>
      </c>
      <c r="DT18" s="46">
        <v>1975</v>
      </c>
      <c r="DU18" s="46">
        <v>793</v>
      </c>
    </row>
    <row r="19" spans="1:125" s="47" customFormat="1" ht="24" customHeight="1" x14ac:dyDescent="0.4">
      <c r="A19" s="45" t="s">
        <v>404</v>
      </c>
      <c r="B19" s="49" t="s">
        <v>405</v>
      </c>
      <c r="C19" s="26"/>
      <c r="D19" s="46">
        <v>18105</v>
      </c>
      <c r="E19" s="46">
        <v>6269</v>
      </c>
      <c r="F19" s="46">
        <v>7071</v>
      </c>
      <c r="G19" s="46">
        <v>3303</v>
      </c>
      <c r="H19" s="46">
        <v>8966</v>
      </c>
      <c r="I19" s="46">
        <v>9718</v>
      </c>
      <c r="J19" s="46">
        <v>15943</v>
      </c>
      <c r="K19" s="46">
        <v>23557</v>
      </c>
      <c r="L19" s="46">
        <v>14136</v>
      </c>
      <c r="M19" s="46">
        <v>5448</v>
      </c>
      <c r="N19" s="46">
        <v>7072</v>
      </c>
      <c r="O19" s="46">
        <v>26884</v>
      </c>
      <c r="P19" s="46">
        <v>7401</v>
      </c>
      <c r="Q19" s="46">
        <v>6650</v>
      </c>
      <c r="R19" s="46">
        <v>14404</v>
      </c>
      <c r="S19" s="46">
        <v>16552</v>
      </c>
      <c r="T19" s="46">
        <v>10991</v>
      </c>
      <c r="U19" s="46">
        <v>3481</v>
      </c>
      <c r="V19" s="46">
        <v>17254</v>
      </c>
      <c r="W19" s="46">
        <v>5214</v>
      </c>
      <c r="X19" s="46">
        <v>7638</v>
      </c>
      <c r="Y19" s="46">
        <v>6122</v>
      </c>
      <c r="Z19" s="46">
        <v>3224</v>
      </c>
      <c r="AA19" s="46">
        <v>25718</v>
      </c>
      <c r="AB19" s="46">
        <v>12210</v>
      </c>
      <c r="AC19" s="46">
        <v>14210</v>
      </c>
      <c r="AD19" s="46">
        <v>8359</v>
      </c>
      <c r="AE19" s="46">
        <v>4502</v>
      </c>
      <c r="AF19" s="46">
        <v>18832</v>
      </c>
      <c r="AG19" s="46">
        <v>40012</v>
      </c>
      <c r="AH19" s="46">
        <v>10345</v>
      </c>
      <c r="AI19" s="46">
        <v>8197</v>
      </c>
      <c r="AJ19" s="46">
        <v>19231</v>
      </c>
      <c r="AK19" s="46">
        <v>6446</v>
      </c>
      <c r="AL19" s="46">
        <v>6265</v>
      </c>
      <c r="AM19" s="46">
        <v>9423</v>
      </c>
      <c r="AN19" s="46">
        <v>16629</v>
      </c>
      <c r="AO19" s="46">
        <v>12659</v>
      </c>
      <c r="AP19" s="46">
        <v>38967</v>
      </c>
      <c r="AQ19" s="46">
        <v>9968</v>
      </c>
      <c r="AR19" s="46">
        <v>8894</v>
      </c>
      <c r="AS19" s="46">
        <v>14090</v>
      </c>
      <c r="AT19" s="46">
        <v>13980</v>
      </c>
      <c r="AU19" s="46">
        <v>5769</v>
      </c>
      <c r="AV19" s="46">
        <v>7681</v>
      </c>
      <c r="AW19" s="46">
        <v>8577</v>
      </c>
      <c r="AX19" s="46">
        <v>12671</v>
      </c>
      <c r="AY19" s="46">
        <v>11016</v>
      </c>
      <c r="AZ19" s="46">
        <v>11067</v>
      </c>
      <c r="BA19" s="46">
        <v>6467</v>
      </c>
      <c r="BB19" s="46">
        <v>3823</v>
      </c>
      <c r="BC19" s="46">
        <v>5693</v>
      </c>
      <c r="BD19" s="46">
        <v>9428</v>
      </c>
      <c r="BE19" s="46">
        <v>5934</v>
      </c>
      <c r="BF19" s="46">
        <v>5193</v>
      </c>
      <c r="BG19" s="46">
        <v>7993</v>
      </c>
      <c r="BH19" s="46">
        <v>5759</v>
      </c>
      <c r="BI19" s="46">
        <v>15176</v>
      </c>
      <c r="BJ19" s="46">
        <v>23544</v>
      </c>
      <c r="BK19" s="46">
        <v>11389</v>
      </c>
      <c r="BL19" s="46">
        <v>9958</v>
      </c>
      <c r="BM19" s="46">
        <v>10019</v>
      </c>
      <c r="BN19" s="46">
        <v>11835</v>
      </c>
      <c r="BO19" s="46">
        <v>9463</v>
      </c>
      <c r="BP19" s="46">
        <v>3100</v>
      </c>
      <c r="BQ19" s="46">
        <v>19044</v>
      </c>
      <c r="BR19" s="46">
        <v>16443</v>
      </c>
      <c r="BS19" s="46">
        <v>50632</v>
      </c>
      <c r="BT19" s="46">
        <v>53277</v>
      </c>
      <c r="BU19" s="46">
        <v>16801</v>
      </c>
      <c r="BV19" s="46">
        <v>36657</v>
      </c>
      <c r="BW19" s="46">
        <v>12723</v>
      </c>
      <c r="BX19" s="46">
        <v>9960</v>
      </c>
      <c r="BY19" s="46">
        <v>22128</v>
      </c>
      <c r="BZ19" s="46">
        <v>18653</v>
      </c>
      <c r="CA19" s="46">
        <v>14638</v>
      </c>
      <c r="CB19" s="46">
        <v>22436</v>
      </c>
      <c r="CC19" s="46">
        <v>13126</v>
      </c>
      <c r="CD19" s="46">
        <v>13786</v>
      </c>
      <c r="CE19" s="46">
        <v>14505</v>
      </c>
      <c r="CF19" s="46">
        <v>10386</v>
      </c>
      <c r="CG19" s="46">
        <v>12106</v>
      </c>
      <c r="CH19" s="46">
        <v>33112</v>
      </c>
      <c r="CI19" s="46">
        <v>63256</v>
      </c>
      <c r="CJ19" s="46">
        <v>6407</v>
      </c>
      <c r="CK19" s="46">
        <v>12783</v>
      </c>
      <c r="CL19" s="46">
        <v>7179</v>
      </c>
      <c r="CM19" s="46">
        <v>15174</v>
      </c>
      <c r="CN19" s="46">
        <v>15311</v>
      </c>
      <c r="CO19" s="46">
        <v>3093</v>
      </c>
      <c r="CP19" s="46">
        <v>24149</v>
      </c>
      <c r="CQ19" s="46">
        <v>14945</v>
      </c>
      <c r="CR19" s="46">
        <v>5610</v>
      </c>
      <c r="CS19" s="46">
        <v>6973</v>
      </c>
      <c r="CT19" s="46">
        <v>12841</v>
      </c>
      <c r="CU19" s="46">
        <v>80353</v>
      </c>
      <c r="CV19" s="46">
        <v>2937</v>
      </c>
      <c r="CW19" s="46">
        <v>5511</v>
      </c>
      <c r="CX19" s="46">
        <v>8959</v>
      </c>
      <c r="CY19" s="46">
        <v>8724</v>
      </c>
      <c r="CZ19" s="46">
        <v>10613</v>
      </c>
      <c r="DA19" s="46">
        <v>5124</v>
      </c>
      <c r="DB19" s="46">
        <v>4879</v>
      </c>
      <c r="DC19" s="46">
        <v>13051</v>
      </c>
      <c r="DD19" s="46">
        <v>4499</v>
      </c>
      <c r="DE19" s="46">
        <v>3070</v>
      </c>
      <c r="DF19" s="46">
        <v>7891</v>
      </c>
      <c r="DG19" s="46">
        <v>7086</v>
      </c>
      <c r="DH19" s="46">
        <v>6151</v>
      </c>
      <c r="DI19" s="46">
        <v>28697</v>
      </c>
      <c r="DJ19" s="46">
        <v>23218</v>
      </c>
      <c r="DK19" s="46">
        <v>58328</v>
      </c>
      <c r="DL19" s="46">
        <v>3207</v>
      </c>
      <c r="DM19" s="46">
        <v>204298</v>
      </c>
      <c r="DN19" s="46">
        <v>139642</v>
      </c>
      <c r="DO19" s="46">
        <v>193376</v>
      </c>
      <c r="DP19" s="46">
        <v>200966</v>
      </c>
      <c r="DQ19" s="46">
        <v>22663</v>
      </c>
      <c r="DR19" s="46">
        <v>25848</v>
      </c>
      <c r="DS19" s="46">
        <v>70623</v>
      </c>
      <c r="DT19" s="46">
        <v>74144</v>
      </c>
      <c r="DU19" s="46">
        <v>35670</v>
      </c>
    </row>
    <row r="20" spans="1:125" s="47" customFormat="1" ht="24" customHeight="1" x14ac:dyDescent="0.4">
      <c r="A20" s="45"/>
      <c r="B20" s="49" t="s">
        <v>406</v>
      </c>
      <c r="C20" s="26"/>
      <c r="D20" s="46">
        <v>1402</v>
      </c>
      <c r="E20" s="46">
        <v>3698</v>
      </c>
      <c r="F20" s="46">
        <v>1923</v>
      </c>
      <c r="G20" s="46">
        <v>1269</v>
      </c>
      <c r="H20" s="46">
        <v>1383</v>
      </c>
      <c r="I20" s="46">
        <v>3705</v>
      </c>
      <c r="J20" s="46">
        <v>3035</v>
      </c>
      <c r="K20" s="46">
        <v>1038</v>
      </c>
      <c r="L20" s="46">
        <v>2079</v>
      </c>
      <c r="M20" s="46">
        <v>952</v>
      </c>
      <c r="N20" s="46">
        <v>1976</v>
      </c>
      <c r="O20" s="46">
        <v>3985</v>
      </c>
      <c r="P20" s="46">
        <v>796</v>
      </c>
      <c r="Q20" s="46">
        <v>1338</v>
      </c>
      <c r="R20" s="46">
        <v>5304</v>
      </c>
      <c r="S20" s="46">
        <v>1646</v>
      </c>
      <c r="T20" s="46">
        <v>3215</v>
      </c>
      <c r="U20" s="46">
        <v>1918</v>
      </c>
      <c r="V20" s="46">
        <v>1502</v>
      </c>
      <c r="W20" s="46">
        <v>1357</v>
      </c>
      <c r="X20" s="46">
        <v>1606</v>
      </c>
      <c r="Y20" s="46">
        <v>3099</v>
      </c>
      <c r="Z20" s="46">
        <v>2460</v>
      </c>
      <c r="AA20" s="46">
        <v>1755</v>
      </c>
      <c r="AB20" s="46">
        <v>1231</v>
      </c>
      <c r="AC20" s="46">
        <v>2712</v>
      </c>
      <c r="AD20" s="46">
        <v>854</v>
      </c>
      <c r="AE20" s="46">
        <v>1246</v>
      </c>
      <c r="AF20" s="46">
        <v>2516</v>
      </c>
      <c r="AG20" s="46">
        <v>12951</v>
      </c>
      <c r="AH20" s="46">
        <v>949</v>
      </c>
      <c r="AI20" s="46">
        <v>1192</v>
      </c>
      <c r="AJ20" s="46">
        <v>2668</v>
      </c>
      <c r="AK20" s="46">
        <v>408</v>
      </c>
      <c r="AL20" s="46">
        <v>462</v>
      </c>
      <c r="AM20" s="46">
        <v>577</v>
      </c>
      <c r="AN20" s="46">
        <v>2819</v>
      </c>
      <c r="AO20" s="46">
        <v>3265</v>
      </c>
      <c r="AP20" s="46">
        <v>7038</v>
      </c>
      <c r="AQ20" s="46">
        <v>848</v>
      </c>
      <c r="AR20" s="46">
        <v>1912</v>
      </c>
      <c r="AS20" s="46">
        <v>1193</v>
      </c>
      <c r="AT20" s="46">
        <v>1139</v>
      </c>
      <c r="AU20" s="46">
        <v>1721</v>
      </c>
      <c r="AV20" s="46">
        <v>2263</v>
      </c>
      <c r="AW20" s="46">
        <v>937</v>
      </c>
      <c r="AX20" s="46">
        <v>2924</v>
      </c>
      <c r="AY20" s="46">
        <v>4250</v>
      </c>
      <c r="AZ20" s="46">
        <v>1927</v>
      </c>
      <c r="BA20" s="46">
        <v>1312</v>
      </c>
      <c r="BB20" s="46">
        <v>228</v>
      </c>
      <c r="BC20" s="46">
        <v>397</v>
      </c>
      <c r="BD20" s="46">
        <v>1539</v>
      </c>
      <c r="BE20" s="46">
        <v>181</v>
      </c>
      <c r="BF20" s="46">
        <v>495</v>
      </c>
      <c r="BG20" s="46">
        <v>1413</v>
      </c>
      <c r="BH20" s="46">
        <v>764</v>
      </c>
      <c r="BI20" s="46">
        <v>1270</v>
      </c>
      <c r="BJ20" s="46">
        <v>2430</v>
      </c>
      <c r="BK20" s="46">
        <v>1511</v>
      </c>
      <c r="BL20" s="46">
        <v>2087</v>
      </c>
      <c r="BM20" s="46">
        <v>1617</v>
      </c>
      <c r="BN20" s="46">
        <v>1215</v>
      </c>
      <c r="BO20" s="46">
        <v>6197</v>
      </c>
      <c r="BP20" s="46">
        <v>98</v>
      </c>
      <c r="BQ20" s="46">
        <v>3307</v>
      </c>
      <c r="BR20" s="46">
        <v>3309</v>
      </c>
      <c r="BS20" s="46">
        <v>6653</v>
      </c>
      <c r="BT20" s="46">
        <v>9409</v>
      </c>
      <c r="BU20" s="46">
        <v>1218</v>
      </c>
      <c r="BV20" s="46">
        <v>866</v>
      </c>
      <c r="BW20" s="46">
        <v>2175</v>
      </c>
      <c r="BX20" s="46">
        <v>2218</v>
      </c>
      <c r="BY20" s="46">
        <v>6415</v>
      </c>
      <c r="BZ20" s="46">
        <v>721</v>
      </c>
      <c r="CA20" s="46">
        <v>1351</v>
      </c>
      <c r="CB20" s="46">
        <v>5769</v>
      </c>
      <c r="CC20" s="46">
        <v>328</v>
      </c>
      <c r="CD20" s="46">
        <v>3797</v>
      </c>
      <c r="CE20" s="46">
        <v>2482</v>
      </c>
      <c r="CF20" s="46">
        <v>893</v>
      </c>
      <c r="CG20" s="46">
        <v>758</v>
      </c>
      <c r="CH20" s="46">
        <v>2608</v>
      </c>
      <c r="CI20" s="46">
        <v>1088</v>
      </c>
      <c r="CJ20" s="46">
        <v>2423</v>
      </c>
      <c r="CK20" s="46">
        <v>4359</v>
      </c>
      <c r="CL20" s="46">
        <v>640</v>
      </c>
      <c r="CM20" s="46">
        <v>5416</v>
      </c>
      <c r="CN20" s="46">
        <v>7193</v>
      </c>
      <c r="CO20" s="46">
        <v>524</v>
      </c>
      <c r="CP20" s="46">
        <v>8942</v>
      </c>
      <c r="CQ20" s="46">
        <v>7621</v>
      </c>
      <c r="CR20" s="46">
        <v>2608</v>
      </c>
      <c r="CS20" s="46">
        <v>5133</v>
      </c>
      <c r="CT20" s="46">
        <v>608</v>
      </c>
      <c r="CU20" s="46">
        <v>206917</v>
      </c>
      <c r="CV20" s="46">
        <v>16</v>
      </c>
      <c r="CW20" s="46">
        <v>1957</v>
      </c>
      <c r="CX20" s="46">
        <v>5197</v>
      </c>
      <c r="CY20" s="46">
        <v>1577</v>
      </c>
      <c r="CZ20" s="46">
        <v>10</v>
      </c>
      <c r="DA20" s="46">
        <v>41</v>
      </c>
      <c r="DB20" s="46">
        <v>1874</v>
      </c>
      <c r="DC20" s="46">
        <v>453</v>
      </c>
      <c r="DD20" s="46">
        <v>876</v>
      </c>
      <c r="DE20" s="46">
        <v>63</v>
      </c>
      <c r="DF20" s="46">
        <v>5092</v>
      </c>
      <c r="DG20" s="46">
        <v>3384</v>
      </c>
      <c r="DH20" s="46">
        <v>2081</v>
      </c>
      <c r="DI20" s="46">
        <v>11554</v>
      </c>
      <c r="DJ20" s="46">
        <v>5987</v>
      </c>
      <c r="DK20" s="46">
        <v>15877</v>
      </c>
      <c r="DL20" s="46">
        <v>3248</v>
      </c>
      <c r="DM20" s="46">
        <v>46270</v>
      </c>
      <c r="DN20" s="46">
        <v>2304</v>
      </c>
      <c r="DO20" s="46">
        <v>124</v>
      </c>
      <c r="DP20" s="46">
        <v>38</v>
      </c>
      <c r="DQ20" s="46">
        <v>738</v>
      </c>
      <c r="DR20" s="46">
        <v>210</v>
      </c>
      <c r="DS20" s="46">
        <v>83672</v>
      </c>
      <c r="DT20" s="46">
        <v>34</v>
      </c>
      <c r="DU20" s="46">
        <v>6</v>
      </c>
    </row>
    <row r="21" spans="1:125" s="47" customFormat="1" ht="24" customHeight="1" x14ac:dyDescent="0.4">
      <c r="A21" s="45" t="s">
        <v>407</v>
      </c>
      <c r="B21" s="50" t="s">
        <v>435</v>
      </c>
      <c r="C21" s="51"/>
      <c r="D21" s="43">
        <v>130649</v>
      </c>
      <c r="E21" s="43">
        <v>23452</v>
      </c>
      <c r="F21" s="43">
        <v>36493</v>
      </c>
      <c r="G21" s="43">
        <v>13075</v>
      </c>
      <c r="H21" s="43">
        <v>23526</v>
      </c>
      <c r="I21" s="43">
        <v>19461</v>
      </c>
      <c r="J21" s="43">
        <v>26385</v>
      </c>
      <c r="K21" s="43">
        <v>39207</v>
      </c>
      <c r="L21" s="43">
        <v>24169</v>
      </c>
      <c r="M21" s="43">
        <v>16865</v>
      </c>
      <c r="N21" s="43">
        <v>32620</v>
      </c>
      <c r="O21" s="43">
        <v>37207</v>
      </c>
      <c r="P21" s="43">
        <v>13002</v>
      </c>
      <c r="Q21" s="43">
        <v>19078</v>
      </c>
      <c r="R21" s="43">
        <v>60755</v>
      </c>
      <c r="S21" s="43">
        <v>44669</v>
      </c>
      <c r="T21" s="43">
        <v>31833</v>
      </c>
      <c r="U21" s="43">
        <v>17152</v>
      </c>
      <c r="V21" s="43">
        <v>32814</v>
      </c>
      <c r="W21" s="43">
        <v>47697</v>
      </c>
      <c r="X21" s="43">
        <v>11223</v>
      </c>
      <c r="Y21" s="43">
        <v>14521</v>
      </c>
      <c r="Z21" s="43">
        <v>13614</v>
      </c>
      <c r="AA21" s="43">
        <v>41768</v>
      </c>
      <c r="AB21" s="43">
        <v>34455</v>
      </c>
      <c r="AC21" s="43">
        <v>18924</v>
      </c>
      <c r="AD21" s="43">
        <v>13161</v>
      </c>
      <c r="AE21" s="43">
        <v>12624</v>
      </c>
      <c r="AF21" s="43">
        <v>40450</v>
      </c>
      <c r="AG21" s="43">
        <v>25065</v>
      </c>
      <c r="AH21" s="43">
        <v>17348</v>
      </c>
      <c r="AI21" s="43">
        <v>33307</v>
      </c>
      <c r="AJ21" s="43">
        <v>26856</v>
      </c>
      <c r="AK21" s="43">
        <v>17304</v>
      </c>
      <c r="AL21" s="43">
        <v>10008</v>
      </c>
      <c r="AM21" s="43">
        <v>42604</v>
      </c>
      <c r="AN21" s="43">
        <v>22270</v>
      </c>
      <c r="AO21" s="43">
        <v>57395</v>
      </c>
      <c r="AP21" s="43">
        <v>92878</v>
      </c>
      <c r="AQ21" s="43">
        <v>15451</v>
      </c>
      <c r="AR21" s="43">
        <v>8292</v>
      </c>
      <c r="AS21" s="43">
        <v>22243</v>
      </c>
      <c r="AT21" s="43">
        <v>19414</v>
      </c>
      <c r="AU21" s="43">
        <v>19787</v>
      </c>
      <c r="AV21" s="43">
        <v>39816</v>
      </c>
      <c r="AW21" s="43">
        <v>29868</v>
      </c>
      <c r="AX21" s="43">
        <v>23416</v>
      </c>
      <c r="AY21" s="43">
        <v>42933</v>
      </c>
      <c r="AZ21" s="43">
        <v>23430</v>
      </c>
      <c r="BA21" s="43">
        <v>25159</v>
      </c>
      <c r="BB21" s="43">
        <v>14629</v>
      </c>
      <c r="BC21" s="43">
        <v>17517</v>
      </c>
      <c r="BD21" s="43">
        <v>29415</v>
      </c>
      <c r="BE21" s="43">
        <v>16450</v>
      </c>
      <c r="BF21" s="43">
        <v>13972</v>
      </c>
      <c r="BG21" s="43">
        <v>16183</v>
      </c>
      <c r="BH21" s="43">
        <v>18876</v>
      </c>
      <c r="BI21" s="43">
        <v>38429</v>
      </c>
      <c r="BJ21" s="43">
        <v>49272</v>
      </c>
      <c r="BK21" s="43">
        <v>23422</v>
      </c>
      <c r="BL21" s="43">
        <v>22798</v>
      </c>
      <c r="BM21" s="43">
        <v>17308</v>
      </c>
      <c r="BN21" s="43">
        <v>30153</v>
      </c>
      <c r="BO21" s="43">
        <v>43878</v>
      </c>
      <c r="BP21" s="43">
        <v>8255</v>
      </c>
      <c r="BQ21" s="43">
        <v>31916</v>
      </c>
      <c r="BR21" s="43">
        <v>33852</v>
      </c>
      <c r="BS21" s="43">
        <v>136183</v>
      </c>
      <c r="BT21" s="43">
        <v>132226</v>
      </c>
      <c r="BU21" s="43">
        <v>39204</v>
      </c>
      <c r="BV21" s="43">
        <v>78788</v>
      </c>
      <c r="BW21" s="43">
        <v>27585</v>
      </c>
      <c r="BX21" s="43">
        <v>30819</v>
      </c>
      <c r="BY21" s="43">
        <v>44829</v>
      </c>
      <c r="BZ21" s="43">
        <v>35665</v>
      </c>
      <c r="CA21" s="43">
        <v>19204</v>
      </c>
      <c r="CB21" s="43">
        <v>36422</v>
      </c>
      <c r="CC21" s="43">
        <v>31348</v>
      </c>
      <c r="CD21" s="43">
        <v>74129</v>
      </c>
      <c r="CE21" s="43">
        <v>13677</v>
      </c>
      <c r="CF21" s="43">
        <v>11543</v>
      </c>
      <c r="CG21" s="43">
        <v>26213</v>
      </c>
      <c r="CH21" s="43">
        <v>78782</v>
      </c>
      <c r="CI21" s="43">
        <v>100716</v>
      </c>
      <c r="CJ21" s="43">
        <v>42083</v>
      </c>
      <c r="CK21" s="43">
        <v>47445</v>
      </c>
      <c r="CL21" s="43">
        <v>18168</v>
      </c>
      <c r="CM21" s="43">
        <v>70589</v>
      </c>
      <c r="CN21" s="43">
        <v>49905</v>
      </c>
      <c r="CO21" s="43">
        <v>11847</v>
      </c>
      <c r="CP21" s="43">
        <v>157451</v>
      </c>
      <c r="CQ21" s="43">
        <v>62378</v>
      </c>
      <c r="CR21" s="43">
        <v>28251</v>
      </c>
      <c r="CS21" s="43">
        <v>45960</v>
      </c>
      <c r="CT21" s="43">
        <v>87247</v>
      </c>
      <c r="CU21" s="43">
        <v>78763</v>
      </c>
      <c r="CV21" s="43">
        <v>7045</v>
      </c>
      <c r="CW21" s="43">
        <v>41484</v>
      </c>
      <c r="CX21" s="43">
        <v>38592</v>
      </c>
      <c r="CY21" s="43">
        <v>39954</v>
      </c>
      <c r="CZ21" s="43">
        <v>69416</v>
      </c>
      <c r="DA21" s="43">
        <v>12648</v>
      </c>
      <c r="DB21" s="43">
        <v>15471</v>
      </c>
      <c r="DC21" s="43">
        <v>37646</v>
      </c>
      <c r="DD21" s="43">
        <v>16972</v>
      </c>
      <c r="DE21" s="43">
        <v>12810</v>
      </c>
      <c r="DF21" s="43">
        <v>29100</v>
      </c>
      <c r="DG21" s="43">
        <v>29272</v>
      </c>
      <c r="DH21" s="43">
        <v>18397</v>
      </c>
      <c r="DI21" s="43">
        <v>152615</v>
      </c>
      <c r="DJ21" s="43">
        <v>69728</v>
      </c>
      <c r="DK21" s="43">
        <v>86097</v>
      </c>
      <c r="DL21" s="43">
        <v>14709</v>
      </c>
      <c r="DM21" s="43">
        <v>1013028</v>
      </c>
      <c r="DN21" s="43">
        <v>891778</v>
      </c>
      <c r="DO21" s="43">
        <v>820804</v>
      </c>
      <c r="DP21" s="43">
        <v>593639</v>
      </c>
      <c r="DQ21" s="43">
        <v>88673</v>
      </c>
      <c r="DR21" s="43">
        <v>134639</v>
      </c>
      <c r="DS21" s="43">
        <v>701231</v>
      </c>
      <c r="DT21" s="43">
        <v>263220</v>
      </c>
      <c r="DU21" s="43">
        <v>58409</v>
      </c>
    </row>
    <row r="22" spans="1:125" s="47" customFormat="1" ht="24" customHeight="1" x14ac:dyDescent="0.4">
      <c r="A22" s="45" t="s">
        <v>408</v>
      </c>
      <c r="B22" s="52" t="s">
        <v>409</v>
      </c>
      <c r="C22" s="51"/>
      <c r="D22" s="43">
        <v>148755</v>
      </c>
      <c r="E22" s="43">
        <v>29721</v>
      </c>
      <c r="F22" s="43">
        <v>43564</v>
      </c>
      <c r="G22" s="43">
        <v>16378</v>
      </c>
      <c r="H22" s="43">
        <v>32492</v>
      </c>
      <c r="I22" s="43">
        <v>29179</v>
      </c>
      <c r="J22" s="43">
        <v>42328</v>
      </c>
      <c r="K22" s="43">
        <v>62764</v>
      </c>
      <c r="L22" s="43">
        <v>38306</v>
      </c>
      <c r="M22" s="43">
        <v>22314</v>
      </c>
      <c r="N22" s="43">
        <v>39692</v>
      </c>
      <c r="O22" s="43">
        <v>64092</v>
      </c>
      <c r="P22" s="43">
        <v>20404</v>
      </c>
      <c r="Q22" s="43">
        <v>25728</v>
      </c>
      <c r="R22" s="43">
        <v>75160</v>
      </c>
      <c r="S22" s="43">
        <v>61222</v>
      </c>
      <c r="T22" s="43">
        <v>42824</v>
      </c>
      <c r="U22" s="43">
        <v>20634</v>
      </c>
      <c r="V22" s="43">
        <v>50068</v>
      </c>
      <c r="W22" s="43">
        <v>52911</v>
      </c>
      <c r="X22" s="43">
        <v>18862</v>
      </c>
      <c r="Y22" s="43">
        <v>20644</v>
      </c>
      <c r="Z22" s="43">
        <v>16839</v>
      </c>
      <c r="AA22" s="43">
        <v>67487</v>
      </c>
      <c r="AB22" s="43">
        <v>46666</v>
      </c>
      <c r="AC22" s="43">
        <v>33134</v>
      </c>
      <c r="AD22" s="43">
        <v>21521</v>
      </c>
      <c r="AE22" s="43">
        <v>17127</v>
      </c>
      <c r="AF22" s="43">
        <v>59282</v>
      </c>
      <c r="AG22" s="43">
        <v>65078</v>
      </c>
      <c r="AH22" s="43">
        <v>27693</v>
      </c>
      <c r="AI22" s="43">
        <v>41505</v>
      </c>
      <c r="AJ22" s="43">
        <v>46088</v>
      </c>
      <c r="AK22" s="43">
        <v>23751</v>
      </c>
      <c r="AL22" s="43">
        <v>16273</v>
      </c>
      <c r="AM22" s="43">
        <v>52028</v>
      </c>
      <c r="AN22" s="43">
        <v>38900</v>
      </c>
      <c r="AO22" s="43">
        <v>70054</v>
      </c>
      <c r="AP22" s="43">
        <v>131846</v>
      </c>
      <c r="AQ22" s="43">
        <v>25419</v>
      </c>
      <c r="AR22" s="43">
        <v>17186</v>
      </c>
      <c r="AS22" s="43">
        <v>36334</v>
      </c>
      <c r="AT22" s="43">
        <v>33394</v>
      </c>
      <c r="AU22" s="43">
        <v>25557</v>
      </c>
      <c r="AV22" s="43">
        <v>47497</v>
      </c>
      <c r="AW22" s="43">
        <v>38445</v>
      </c>
      <c r="AX22" s="43">
        <v>36087</v>
      </c>
      <c r="AY22" s="43">
        <v>53950</v>
      </c>
      <c r="AZ22" s="43">
        <v>34498</v>
      </c>
      <c r="BA22" s="43">
        <v>31627</v>
      </c>
      <c r="BB22" s="43">
        <v>18453</v>
      </c>
      <c r="BC22" s="43">
        <v>23211</v>
      </c>
      <c r="BD22" s="43">
        <v>38843</v>
      </c>
      <c r="BE22" s="43">
        <v>22385</v>
      </c>
      <c r="BF22" s="43">
        <v>19166</v>
      </c>
      <c r="BG22" s="43">
        <v>24177</v>
      </c>
      <c r="BH22" s="43">
        <v>24635</v>
      </c>
      <c r="BI22" s="43">
        <v>53606</v>
      </c>
      <c r="BJ22" s="43">
        <v>72816</v>
      </c>
      <c r="BK22" s="43">
        <v>34812</v>
      </c>
      <c r="BL22" s="43">
        <v>32756</v>
      </c>
      <c r="BM22" s="43">
        <v>27327</v>
      </c>
      <c r="BN22" s="43">
        <v>41988</v>
      </c>
      <c r="BO22" s="43">
        <v>53341</v>
      </c>
      <c r="BP22" s="43">
        <v>11355</v>
      </c>
      <c r="BQ22" s="43">
        <v>50960</v>
      </c>
      <c r="BR22" s="43">
        <v>50295</v>
      </c>
      <c r="BS22" s="43">
        <v>186815</v>
      </c>
      <c r="BT22" s="43">
        <v>185503</v>
      </c>
      <c r="BU22" s="43">
        <v>56005</v>
      </c>
      <c r="BV22" s="43">
        <v>115446</v>
      </c>
      <c r="BW22" s="43">
        <v>40309</v>
      </c>
      <c r="BX22" s="43">
        <v>40780</v>
      </c>
      <c r="BY22" s="43">
        <v>66958</v>
      </c>
      <c r="BZ22" s="43">
        <v>54318</v>
      </c>
      <c r="CA22" s="43">
        <v>33843</v>
      </c>
      <c r="CB22" s="43">
        <v>58858</v>
      </c>
      <c r="CC22" s="43">
        <v>44475</v>
      </c>
      <c r="CD22" s="43">
        <v>87916</v>
      </c>
      <c r="CE22" s="43">
        <v>28183</v>
      </c>
      <c r="CF22" s="43">
        <v>21929</v>
      </c>
      <c r="CG22" s="43">
        <v>38320</v>
      </c>
      <c r="CH22" s="43">
        <v>111895</v>
      </c>
      <c r="CI22" s="43">
        <v>163972</v>
      </c>
      <c r="CJ22" s="43">
        <v>48490</v>
      </c>
      <c r="CK22" s="43">
        <v>60228</v>
      </c>
      <c r="CL22" s="43">
        <v>25347</v>
      </c>
      <c r="CM22" s="43">
        <v>85763</v>
      </c>
      <c r="CN22" s="43">
        <v>65216</v>
      </c>
      <c r="CO22" s="43">
        <v>14941</v>
      </c>
      <c r="CP22" s="43">
        <v>181601</v>
      </c>
      <c r="CQ22" s="43">
        <v>77323</v>
      </c>
      <c r="CR22" s="43">
        <v>33862</v>
      </c>
      <c r="CS22" s="43">
        <v>52933</v>
      </c>
      <c r="CT22" s="43">
        <v>100088</v>
      </c>
      <c r="CU22" s="43">
        <v>159116</v>
      </c>
      <c r="CV22" s="43">
        <v>9983</v>
      </c>
      <c r="CW22" s="43">
        <v>46996</v>
      </c>
      <c r="CX22" s="43">
        <v>47551</v>
      </c>
      <c r="CY22" s="43">
        <v>48678</v>
      </c>
      <c r="CZ22" s="43">
        <v>80030</v>
      </c>
      <c r="DA22" s="43">
        <v>17773</v>
      </c>
      <c r="DB22" s="43">
        <v>20351</v>
      </c>
      <c r="DC22" s="43">
        <v>50698</v>
      </c>
      <c r="DD22" s="43">
        <v>21471</v>
      </c>
      <c r="DE22" s="43">
        <v>15880</v>
      </c>
      <c r="DF22" s="43">
        <v>36991</v>
      </c>
      <c r="DG22" s="43">
        <v>36359</v>
      </c>
      <c r="DH22" s="43">
        <v>24549</v>
      </c>
      <c r="DI22" s="43">
        <v>181313</v>
      </c>
      <c r="DJ22" s="43">
        <v>92947</v>
      </c>
      <c r="DK22" s="43">
        <v>144425</v>
      </c>
      <c r="DL22" s="43">
        <v>17916</v>
      </c>
      <c r="DM22" s="43">
        <v>1217326</v>
      </c>
      <c r="DN22" s="43">
        <v>1031421</v>
      </c>
      <c r="DO22" s="43">
        <v>1014181</v>
      </c>
      <c r="DP22" s="43">
        <v>794605</v>
      </c>
      <c r="DQ22" s="43">
        <v>111336</v>
      </c>
      <c r="DR22" s="43">
        <v>160488</v>
      </c>
      <c r="DS22" s="43">
        <v>771855</v>
      </c>
      <c r="DT22" s="43">
        <v>337365</v>
      </c>
      <c r="DU22" s="43">
        <v>94080</v>
      </c>
    </row>
    <row r="23" spans="1:125" s="47" customFormat="1" ht="24" customHeight="1" x14ac:dyDescent="0.4">
      <c r="A23" s="45" t="s">
        <v>410</v>
      </c>
      <c r="B23" s="53" t="s">
        <v>411</v>
      </c>
      <c r="C23" s="54"/>
      <c r="D23" s="48">
        <v>9213</v>
      </c>
      <c r="E23" s="48">
        <v>2834</v>
      </c>
      <c r="F23" s="48">
        <v>8769</v>
      </c>
      <c r="G23" s="48">
        <v>924</v>
      </c>
      <c r="H23" s="48">
        <v>5219</v>
      </c>
      <c r="I23" s="48">
        <v>5020</v>
      </c>
      <c r="J23" s="48">
        <v>5300</v>
      </c>
      <c r="K23" s="48">
        <v>6278</v>
      </c>
      <c r="L23" s="48">
        <v>3480</v>
      </c>
      <c r="M23" s="48">
        <v>1610</v>
      </c>
      <c r="N23" s="48">
        <v>3975</v>
      </c>
      <c r="O23" s="48">
        <v>2452</v>
      </c>
      <c r="P23" s="48">
        <v>3914</v>
      </c>
      <c r="Q23" s="48">
        <v>1208</v>
      </c>
      <c r="R23" s="48">
        <v>6178</v>
      </c>
      <c r="S23" s="48">
        <v>3015</v>
      </c>
      <c r="T23" s="48">
        <v>7579</v>
      </c>
      <c r="U23" s="48">
        <v>6212</v>
      </c>
      <c r="V23" s="48">
        <v>2853</v>
      </c>
      <c r="W23" s="48">
        <v>1455</v>
      </c>
      <c r="X23" s="48">
        <v>2231</v>
      </c>
      <c r="Y23" s="48">
        <v>908</v>
      </c>
      <c r="Z23" s="48" t="s">
        <v>414</v>
      </c>
      <c r="AA23" s="48">
        <v>4010</v>
      </c>
      <c r="AB23" s="48">
        <v>7549</v>
      </c>
      <c r="AC23" s="48">
        <v>137153</v>
      </c>
      <c r="AD23" s="48">
        <v>3484</v>
      </c>
      <c r="AE23" s="48">
        <v>2381</v>
      </c>
      <c r="AF23" s="48">
        <v>4256</v>
      </c>
      <c r="AG23" s="48">
        <v>5359</v>
      </c>
      <c r="AH23" s="48">
        <v>2531</v>
      </c>
      <c r="AI23" s="48">
        <v>6386</v>
      </c>
      <c r="AJ23" s="48">
        <v>1868</v>
      </c>
      <c r="AK23" s="48">
        <v>1164</v>
      </c>
      <c r="AL23" s="48">
        <v>1136</v>
      </c>
      <c r="AM23" s="48">
        <v>9538</v>
      </c>
      <c r="AN23" s="48">
        <v>10488</v>
      </c>
      <c r="AO23" s="48">
        <v>2234</v>
      </c>
      <c r="AP23" s="48">
        <v>172588</v>
      </c>
      <c r="AQ23" s="48">
        <v>1733</v>
      </c>
      <c r="AR23" s="48">
        <v>2185</v>
      </c>
      <c r="AS23" s="48">
        <v>9043</v>
      </c>
      <c r="AT23" s="48">
        <v>3078</v>
      </c>
      <c r="AU23" s="48">
        <v>1565</v>
      </c>
      <c r="AV23" s="48">
        <v>2130</v>
      </c>
      <c r="AW23" s="48">
        <v>1328</v>
      </c>
      <c r="AX23" s="48">
        <v>2566</v>
      </c>
      <c r="AY23" s="48">
        <v>5900</v>
      </c>
      <c r="AZ23" s="48">
        <v>4039</v>
      </c>
      <c r="BA23" s="48">
        <v>3554</v>
      </c>
      <c r="BB23" s="48">
        <v>1150</v>
      </c>
      <c r="BC23" s="48">
        <v>1324</v>
      </c>
      <c r="BD23" s="48">
        <v>2190</v>
      </c>
      <c r="BE23" s="48">
        <v>1998</v>
      </c>
      <c r="BF23" s="48">
        <v>2651</v>
      </c>
      <c r="BG23" s="48">
        <v>2140</v>
      </c>
      <c r="BH23" s="48">
        <v>4361</v>
      </c>
      <c r="BI23" s="48">
        <v>3217</v>
      </c>
      <c r="BJ23" s="48">
        <v>985</v>
      </c>
      <c r="BK23" s="48">
        <v>1207</v>
      </c>
      <c r="BL23" s="48">
        <v>452</v>
      </c>
      <c r="BM23" s="48" t="s">
        <v>414</v>
      </c>
      <c r="BN23" s="48" t="s">
        <v>414</v>
      </c>
      <c r="BO23" s="48">
        <v>4332</v>
      </c>
      <c r="BP23" s="48">
        <v>1283</v>
      </c>
      <c r="BQ23" s="48">
        <v>10048</v>
      </c>
      <c r="BR23" s="48">
        <v>3836</v>
      </c>
      <c r="BS23" s="48">
        <v>6564</v>
      </c>
      <c r="BT23" s="48">
        <v>16177</v>
      </c>
      <c r="BU23" s="48">
        <v>2774</v>
      </c>
      <c r="BV23" s="48">
        <v>5928</v>
      </c>
      <c r="BW23" s="48" t="s">
        <v>414</v>
      </c>
      <c r="BX23" s="48">
        <v>138</v>
      </c>
      <c r="BY23" s="48">
        <v>7383</v>
      </c>
      <c r="BZ23" s="48">
        <v>1314</v>
      </c>
      <c r="CA23" s="48">
        <v>1869</v>
      </c>
      <c r="CB23" s="48">
        <v>7463</v>
      </c>
      <c r="CC23" s="48">
        <v>4416</v>
      </c>
      <c r="CD23" s="48">
        <v>167</v>
      </c>
      <c r="CE23" s="48">
        <v>9113</v>
      </c>
      <c r="CF23" s="48">
        <v>2554</v>
      </c>
      <c r="CG23" s="48">
        <v>808</v>
      </c>
      <c r="CH23" s="48">
        <v>610</v>
      </c>
      <c r="CI23" s="48">
        <v>3477</v>
      </c>
      <c r="CJ23" s="48" t="s">
        <v>414</v>
      </c>
      <c r="CK23" s="48">
        <v>727</v>
      </c>
      <c r="CL23" s="48">
        <v>282</v>
      </c>
      <c r="CM23" s="48">
        <v>357</v>
      </c>
      <c r="CN23" s="48" t="s">
        <v>414</v>
      </c>
      <c r="CO23" s="48" t="s">
        <v>414</v>
      </c>
      <c r="CP23" s="48">
        <v>2423</v>
      </c>
      <c r="CQ23" s="48">
        <v>1396</v>
      </c>
      <c r="CR23" s="48" t="s">
        <v>414</v>
      </c>
      <c r="CS23" s="48" t="s">
        <v>414</v>
      </c>
      <c r="CT23" s="48">
        <v>1634</v>
      </c>
      <c r="CU23" s="48">
        <v>16159</v>
      </c>
      <c r="CV23" s="48">
        <v>306</v>
      </c>
      <c r="CW23" s="48">
        <v>1162</v>
      </c>
      <c r="CX23" s="48" t="s">
        <v>414</v>
      </c>
      <c r="CY23" s="48" t="s">
        <v>414</v>
      </c>
      <c r="CZ23" s="48" t="s">
        <v>414</v>
      </c>
      <c r="DA23" s="48">
        <v>439</v>
      </c>
      <c r="DB23" s="48">
        <v>1649</v>
      </c>
      <c r="DC23" s="48">
        <v>8432</v>
      </c>
      <c r="DD23" s="48">
        <v>2516</v>
      </c>
      <c r="DE23" s="48">
        <v>876</v>
      </c>
      <c r="DF23" s="48" t="s">
        <v>414</v>
      </c>
      <c r="DG23" s="48">
        <v>660</v>
      </c>
      <c r="DH23" s="48" t="s">
        <v>414</v>
      </c>
      <c r="DI23" s="48">
        <v>242</v>
      </c>
      <c r="DJ23" s="48">
        <v>166</v>
      </c>
      <c r="DK23" s="48" t="s">
        <v>414</v>
      </c>
      <c r="DL23" s="48" t="s">
        <v>414</v>
      </c>
      <c r="DM23" s="48">
        <v>34057</v>
      </c>
      <c r="DN23" s="48" t="s">
        <v>414</v>
      </c>
      <c r="DO23" s="48">
        <v>5107</v>
      </c>
      <c r="DP23" s="48">
        <v>16660</v>
      </c>
      <c r="DQ23" s="48" t="s">
        <v>414</v>
      </c>
      <c r="DR23" s="48">
        <v>6937</v>
      </c>
      <c r="DS23" s="48" t="s">
        <v>414</v>
      </c>
      <c r="DT23" s="48">
        <v>6346</v>
      </c>
      <c r="DU23" s="48">
        <v>1362</v>
      </c>
    </row>
    <row r="24" spans="1:125" s="47" customFormat="1" ht="24" customHeight="1" x14ac:dyDescent="0.4">
      <c r="A24" s="45" t="s">
        <v>412</v>
      </c>
      <c r="B24" s="52" t="s">
        <v>413</v>
      </c>
      <c r="C24" s="51"/>
      <c r="D24" s="43">
        <v>139541</v>
      </c>
      <c r="E24" s="43">
        <v>26887</v>
      </c>
      <c r="F24" s="43">
        <v>34795</v>
      </c>
      <c r="G24" s="43">
        <v>15453</v>
      </c>
      <c r="H24" s="43">
        <v>27273</v>
      </c>
      <c r="I24" s="43">
        <v>24159</v>
      </c>
      <c r="J24" s="43">
        <v>37028</v>
      </c>
      <c r="K24" s="43">
        <v>56486</v>
      </c>
      <c r="L24" s="43">
        <v>34825</v>
      </c>
      <c r="M24" s="43">
        <v>20703</v>
      </c>
      <c r="N24" s="43">
        <v>35716</v>
      </c>
      <c r="O24" s="43">
        <v>61640</v>
      </c>
      <c r="P24" s="43">
        <v>16489</v>
      </c>
      <c r="Q24" s="43">
        <v>24519</v>
      </c>
      <c r="R24" s="43">
        <v>68981</v>
      </c>
      <c r="S24" s="43">
        <v>58206</v>
      </c>
      <c r="T24" s="43">
        <v>35244</v>
      </c>
      <c r="U24" s="43">
        <v>14422</v>
      </c>
      <c r="V24" s="43">
        <v>47215</v>
      </c>
      <c r="W24" s="43">
        <v>51456</v>
      </c>
      <c r="X24" s="43">
        <v>16630</v>
      </c>
      <c r="Y24" s="43">
        <v>19736</v>
      </c>
      <c r="Z24" s="43">
        <v>16839</v>
      </c>
      <c r="AA24" s="43">
        <v>63477</v>
      </c>
      <c r="AB24" s="43">
        <v>39116</v>
      </c>
      <c r="AC24" s="55">
        <v>-104018</v>
      </c>
      <c r="AD24" s="43">
        <v>18036</v>
      </c>
      <c r="AE24" s="43">
        <v>14746</v>
      </c>
      <c r="AF24" s="43">
        <v>55026</v>
      </c>
      <c r="AG24" s="43">
        <v>59719</v>
      </c>
      <c r="AH24" s="43">
        <v>25162</v>
      </c>
      <c r="AI24" s="43">
        <v>35118</v>
      </c>
      <c r="AJ24" s="43">
        <v>44220</v>
      </c>
      <c r="AK24" s="43">
        <v>22586</v>
      </c>
      <c r="AL24" s="43">
        <v>15137</v>
      </c>
      <c r="AM24" s="43">
        <v>42489</v>
      </c>
      <c r="AN24" s="43">
        <v>28412</v>
      </c>
      <c r="AO24" s="43">
        <v>67820</v>
      </c>
      <c r="AP24" s="56">
        <v>-40741</v>
      </c>
      <c r="AQ24" s="43">
        <v>23686</v>
      </c>
      <c r="AR24" s="43">
        <v>15001</v>
      </c>
      <c r="AS24" s="43">
        <v>27290</v>
      </c>
      <c r="AT24" s="43">
        <v>30316</v>
      </c>
      <c r="AU24" s="43">
        <v>23991</v>
      </c>
      <c r="AV24" s="43">
        <v>45367</v>
      </c>
      <c r="AW24" s="43">
        <v>37117</v>
      </c>
      <c r="AX24" s="43">
        <v>33521</v>
      </c>
      <c r="AY24" s="43">
        <v>48049</v>
      </c>
      <c r="AZ24" s="43">
        <v>30458</v>
      </c>
      <c r="BA24" s="43">
        <v>28073</v>
      </c>
      <c r="BB24" s="43">
        <v>17303</v>
      </c>
      <c r="BC24" s="43">
        <v>21886</v>
      </c>
      <c r="BD24" s="43">
        <v>36653</v>
      </c>
      <c r="BE24" s="43">
        <v>20386</v>
      </c>
      <c r="BF24" s="43">
        <v>16514</v>
      </c>
      <c r="BG24" s="43">
        <v>22036</v>
      </c>
      <c r="BH24" s="43">
        <v>20273</v>
      </c>
      <c r="BI24" s="43">
        <v>50388</v>
      </c>
      <c r="BJ24" s="43">
        <v>71830</v>
      </c>
      <c r="BK24" s="43">
        <v>33604</v>
      </c>
      <c r="BL24" s="43">
        <v>32304</v>
      </c>
      <c r="BM24" s="43">
        <v>27327</v>
      </c>
      <c r="BN24" s="43">
        <v>41988</v>
      </c>
      <c r="BO24" s="43">
        <v>49009</v>
      </c>
      <c r="BP24" s="43">
        <v>10072</v>
      </c>
      <c r="BQ24" s="43">
        <v>40912</v>
      </c>
      <c r="BR24" s="43">
        <v>46459</v>
      </c>
      <c r="BS24" s="43">
        <v>180251</v>
      </c>
      <c r="BT24" s="43">
        <v>169326</v>
      </c>
      <c r="BU24" s="43">
        <v>53231</v>
      </c>
      <c r="BV24" s="43">
        <v>109518</v>
      </c>
      <c r="BW24" s="43">
        <v>40309</v>
      </c>
      <c r="BX24" s="43">
        <v>40641</v>
      </c>
      <c r="BY24" s="43">
        <v>59574</v>
      </c>
      <c r="BZ24" s="43">
        <v>53004</v>
      </c>
      <c r="CA24" s="43">
        <v>31974</v>
      </c>
      <c r="CB24" s="43">
        <v>51395</v>
      </c>
      <c r="CC24" s="43">
        <v>40059</v>
      </c>
      <c r="CD24" s="43">
        <v>87749</v>
      </c>
      <c r="CE24" s="43">
        <v>19070</v>
      </c>
      <c r="CF24" s="43">
        <v>19374</v>
      </c>
      <c r="CG24" s="43">
        <v>37512</v>
      </c>
      <c r="CH24" s="43">
        <v>111285</v>
      </c>
      <c r="CI24" s="43">
        <v>160494</v>
      </c>
      <c r="CJ24" s="43">
        <v>48490</v>
      </c>
      <c r="CK24" s="43">
        <v>59501</v>
      </c>
      <c r="CL24" s="43">
        <v>25064</v>
      </c>
      <c r="CM24" s="43">
        <v>85406</v>
      </c>
      <c r="CN24" s="43">
        <v>65216</v>
      </c>
      <c r="CO24" s="43">
        <v>14941</v>
      </c>
      <c r="CP24" s="43">
        <v>179177</v>
      </c>
      <c r="CQ24" s="43">
        <v>75926</v>
      </c>
      <c r="CR24" s="43">
        <v>33862</v>
      </c>
      <c r="CS24" s="43">
        <v>52933</v>
      </c>
      <c r="CT24" s="43">
        <v>98454</v>
      </c>
      <c r="CU24" s="43">
        <v>142956</v>
      </c>
      <c r="CV24" s="43">
        <v>9677</v>
      </c>
      <c r="CW24" s="43">
        <v>45833</v>
      </c>
      <c r="CX24" s="43">
        <v>47551</v>
      </c>
      <c r="CY24" s="43">
        <v>48678</v>
      </c>
      <c r="CZ24" s="43">
        <v>80030</v>
      </c>
      <c r="DA24" s="43">
        <v>17334</v>
      </c>
      <c r="DB24" s="43">
        <v>18701</v>
      </c>
      <c r="DC24" s="43">
        <v>42266</v>
      </c>
      <c r="DD24" s="43">
        <v>18954</v>
      </c>
      <c r="DE24" s="43">
        <v>15004</v>
      </c>
      <c r="DF24" s="43">
        <v>36991</v>
      </c>
      <c r="DG24" s="43">
        <v>35698</v>
      </c>
      <c r="DH24" s="43">
        <v>24549</v>
      </c>
      <c r="DI24" s="43">
        <v>181070</v>
      </c>
      <c r="DJ24" s="43">
        <v>92781</v>
      </c>
      <c r="DK24" s="43">
        <v>144425</v>
      </c>
      <c r="DL24" s="43">
        <v>17916</v>
      </c>
      <c r="DM24" s="43">
        <v>1183269</v>
      </c>
      <c r="DN24" s="43">
        <v>1031421</v>
      </c>
      <c r="DO24" s="43">
        <v>1009073</v>
      </c>
      <c r="DP24" s="43">
        <v>777945</v>
      </c>
      <c r="DQ24" s="43">
        <v>111336</v>
      </c>
      <c r="DR24" s="43">
        <v>153550</v>
      </c>
      <c r="DS24" s="43">
        <v>771855</v>
      </c>
      <c r="DT24" s="43">
        <v>331018</v>
      </c>
      <c r="DU24" s="43">
        <v>92717</v>
      </c>
    </row>
    <row r="26" spans="1:125" ht="13.5" customHeight="1" x14ac:dyDescent="0.4">
      <c r="C26" s="58"/>
      <c r="D26" s="58" t="s">
        <v>441</v>
      </c>
      <c r="E26" s="58"/>
      <c r="F26" s="58"/>
      <c r="G26" s="58"/>
      <c r="H26" s="58"/>
      <c r="I26" s="58"/>
      <c r="J26" s="16"/>
      <c r="BI26" s="59"/>
      <c r="CQ26" s="21"/>
    </row>
    <row r="27" spans="1:125" ht="30" customHeight="1" x14ac:dyDescent="0.4">
      <c r="C27" s="60"/>
      <c r="D27" s="548"/>
      <c r="E27" s="549"/>
      <c r="F27" s="549"/>
      <c r="G27" s="549"/>
      <c r="H27" s="549"/>
      <c r="I27" s="549"/>
      <c r="J27" s="61"/>
      <c r="K27" s="61"/>
      <c r="BI27" s="59"/>
      <c r="CQ27" s="21"/>
      <c r="DM27" s="62"/>
      <c r="DN27" s="62"/>
      <c r="DO27" s="62"/>
      <c r="DP27" s="62"/>
      <c r="DQ27" s="62"/>
      <c r="DR27" s="62"/>
      <c r="DS27" s="63"/>
      <c r="DT27" s="64"/>
      <c r="DU27" s="62"/>
    </row>
    <row r="28" spans="1:125" x14ac:dyDescent="0.4">
      <c r="C28" s="65"/>
      <c r="D28" s="550"/>
      <c r="E28" s="550"/>
      <c r="F28" s="550"/>
      <c r="G28" s="550"/>
      <c r="H28" s="550"/>
      <c r="I28" s="550"/>
      <c r="J28" s="550"/>
      <c r="K28" s="550"/>
      <c r="BI28" s="59"/>
      <c r="CQ28" s="21"/>
    </row>
    <row r="29" spans="1:125" x14ac:dyDescent="0.4">
      <c r="BI29" s="59"/>
      <c r="CQ29" s="21"/>
    </row>
    <row r="33" spans="4:126" s="57" customFormat="1" x14ac:dyDescent="0.4">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row>
  </sheetData>
  <mergeCells count="3">
    <mergeCell ref="B5:B6"/>
    <mergeCell ref="D27:I27"/>
    <mergeCell ref="D28:K28"/>
  </mergeCells>
  <phoneticPr fontId="2"/>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8231-173F-4F58-B30F-934A822897DF}">
  <sheetPr>
    <tabColor theme="2" tint="-9.9978637043366805E-2"/>
  </sheetPr>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35D2-A023-45F8-A860-62882D40F73A}">
  <sheetPr>
    <pageSetUpPr fitToPage="1"/>
  </sheetPr>
  <dimension ref="A1:G105"/>
  <sheetViews>
    <sheetView zoomScale="70" zoomScaleNormal="70" zoomScaleSheetLayoutView="70" workbookViewId="0"/>
  </sheetViews>
  <sheetFormatPr defaultColWidth="8.75" defaultRowHeight="18.75" x14ac:dyDescent="0.4"/>
  <cols>
    <col min="1" max="1" width="52" customWidth="1"/>
    <col min="2" max="2" width="13" style="255" customWidth="1"/>
    <col min="3" max="3" width="19.125" customWidth="1"/>
    <col min="4" max="4" width="15.75" customWidth="1"/>
    <col min="5" max="5" width="20.125" style="256" bestFit="1" customWidth="1"/>
    <col min="6" max="6" width="19.375" style="256" bestFit="1" customWidth="1"/>
    <col min="7" max="7" width="17" customWidth="1"/>
    <col min="257" max="257" width="52" customWidth="1"/>
    <col min="258" max="258" width="13" customWidth="1"/>
    <col min="259" max="259" width="19.125" customWidth="1"/>
    <col min="260" max="260" width="15.75" customWidth="1"/>
    <col min="261" max="261" width="20.125" bestFit="1" customWidth="1"/>
    <col min="262" max="262" width="19.375" bestFit="1" customWidth="1"/>
    <col min="263" max="263" width="17" customWidth="1"/>
    <col min="513" max="513" width="52" customWidth="1"/>
    <col min="514" max="514" width="13" customWidth="1"/>
    <col min="515" max="515" width="19.125" customWidth="1"/>
    <col min="516" max="516" width="15.75" customWidth="1"/>
    <col min="517" max="517" width="20.125" bestFit="1" customWidth="1"/>
    <col min="518" max="518" width="19.375" bestFit="1" customWidth="1"/>
    <col min="519" max="519" width="17" customWidth="1"/>
    <col min="769" max="769" width="52" customWidth="1"/>
    <col min="770" max="770" width="13" customWidth="1"/>
    <col min="771" max="771" width="19.125" customWidth="1"/>
    <col min="772" max="772" width="15.75" customWidth="1"/>
    <col min="773" max="773" width="20.125" bestFit="1" customWidth="1"/>
    <col min="774" max="774" width="19.375" bestFit="1" customWidth="1"/>
    <col min="775" max="775" width="17" customWidth="1"/>
    <col min="1025" max="1025" width="52" customWidth="1"/>
    <col min="1026" max="1026" width="13" customWidth="1"/>
    <col min="1027" max="1027" width="19.125" customWidth="1"/>
    <col min="1028" max="1028" width="15.75" customWidth="1"/>
    <col min="1029" max="1029" width="20.125" bestFit="1" customWidth="1"/>
    <col min="1030" max="1030" width="19.375" bestFit="1" customWidth="1"/>
    <col min="1031" max="1031" width="17" customWidth="1"/>
    <col min="1281" max="1281" width="52" customWidth="1"/>
    <col min="1282" max="1282" width="13" customWidth="1"/>
    <col min="1283" max="1283" width="19.125" customWidth="1"/>
    <col min="1284" max="1284" width="15.75" customWidth="1"/>
    <col min="1285" max="1285" width="20.125" bestFit="1" customWidth="1"/>
    <col min="1286" max="1286" width="19.375" bestFit="1" customWidth="1"/>
    <col min="1287" max="1287" width="17" customWidth="1"/>
    <col min="1537" max="1537" width="52" customWidth="1"/>
    <col min="1538" max="1538" width="13" customWidth="1"/>
    <col min="1539" max="1539" width="19.125" customWidth="1"/>
    <col min="1540" max="1540" width="15.75" customWidth="1"/>
    <col min="1541" max="1541" width="20.125" bestFit="1" customWidth="1"/>
    <col min="1542" max="1542" width="19.375" bestFit="1" customWidth="1"/>
    <col min="1543" max="1543" width="17" customWidth="1"/>
    <col min="1793" max="1793" width="52" customWidth="1"/>
    <col min="1794" max="1794" width="13" customWidth="1"/>
    <col min="1795" max="1795" width="19.125" customWidth="1"/>
    <col min="1796" max="1796" width="15.75" customWidth="1"/>
    <col min="1797" max="1797" width="20.125" bestFit="1" customWidth="1"/>
    <col min="1798" max="1798" width="19.375" bestFit="1" customWidth="1"/>
    <col min="1799" max="1799" width="17" customWidth="1"/>
    <col min="2049" max="2049" width="52" customWidth="1"/>
    <col min="2050" max="2050" width="13" customWidth="1"/>
    <col min="2051" max="2051" width="19.125" customWidth="1"/>
    <col min="2052" max="2052" width="15.75" customWidth="1"/>
    <col min="2053" max="2053" width="20.125" bestFit="1" customWidth="1"/>
    <col min="2054" max="2054" width="19.375" bestFit="1" customWidth="1"/>
    <col min="2055" max="2055" width="17" customWidth="1"/>
    <col min="2305" max="2305" width="52" customWidth="1"/>
    <col min="2306" max="2306" width="13" customWidth="1"/>
    <col min="2307" max="2307" width="19.125" customWidth="1"/>
    <col min="2308" max="2308" width="15.75" customWidth="1"/>
    <col min="2309" max="2309" width="20.125" bestFit="1" customWidth="1"/>
    <col min="2310" max="2310" width="19.375" bestFit="1" customWidth="1"/>
    <col min="2311" max="2311" width="17" customWidth="1"/>
    <col min="2561" max="2561" width="52" customWidth="1"/>
    <col min="2562" max="2562" width="13" customWidth="1"/>
    <col min="2563" max="2563" width="19.125" customWidth="1"/>
    <col min="2564" max="2564" width="15.75" customWidth="1"/>
    <col min="2565" max="2565" width="20.125" bestFit="1" customWidth="1"/>
    <col min="2566" max="2566" width="19.375" bestFit="1" customWidth="1"/>
    <col min="2567" max="2567" width="17" customWidth="1"/>
    <col min="2817" max="2817" width="52" customWidth="1"/>
    <col min="2818" max="2818" width="13" customWidth="1"/>
    <col min="2819" max="2819" width="19.125" customWidth="1"/>
    <col min="2820" max="2820" width="15.75" customWidth="1"/>
    <col min="2821" max="2821" width="20.125" bestFit="1" customWidth="1"/>
    <col min="2822" max="2822" width="19.375" bestFit="1" customWidth="1"/>
    <col min="2823" max="2823" width="17" customWidth="1"/>
    <col min="3073" max="3073" width="52" customWidth="1"/>
    <col min="3074" max="3074" width="13" customWidth="1"/>
    <col min="3075" max="3075" width="19.125" customWidth="1"/>
    <col min="3076" max="3076" width="15.75" customWidth="1"/>
    <col min="3077" max="3077" width="20.125" bestFit="1" customWidth="1"/>
    <col min="3078" max="3078" width="19.375" bestFit="1" customWidth="1"/>
    <col min="3079" max="3079" width="17" customWidth="1"/>
    <col min="3329" max="3329" width="52" customWidth="1"/>
    <col min="3330" max="3330" width="13" customWidth="1"/>
    <col min="3331" max="3331" width="19.125" customWidth="1"/>
    <col min="3332" max="3332" width="15.75" customWidth="1"/>
    <col min="3333" max="3333" width="20.125" bestFit="1" customWidth="1"/>
    <col min="3334" max="3334" width="19.375" bestFit="1" customWidth="1"/>
    <col min="3335" max="3335" width="17" customWidth="1"/>
    <col min="3585" max="3585" width="52" customWidth="1"/>
    <col min="3586" max="3586" width="13" customWidth="1"/>
    <col min="3587" max="3587" width="19.125" customWidth="1"/>
    <col min="3588" max="3588" width="15.75" customWidth="1"/>
    <col min="3589" max="3589" width="20.125" bestFit="1" customWidth="1"/>
    <col min="3590" max="3590" width="19.375" bestFit="1" customWidth="1"/>
    <col min="3591" max="3591" width="17" customWidth="1"/>
    <col min="3841" max="3841" width="52" customWidth="1"/>
    <col min="3842" max="3842" width="13" customWidth="1"/>
    <col min="3843" max="3843" width="19.125" customWidth="1"/>
    <col min="3844" max="3844" width="15.75" customWidth="1"/>
    <col min="3845" max="3845" width="20.125" bestFit="1" customWidth="1"/>
    <col min="3846" max="3846" width="19.375" bestFit="1" customWidth="1"/>
    <col min="3847" max="3847" width="17" customWidth="1"/>
    <col min="4097" max="4097" width="52" customWidth="1"/>
    <col min="4098" max="4098" width="13" customWidth="1"/>
    <col min="4099" max="4099" width="19.125" customWidth="1"/>
    <col min="4100" max="4100" width="15.75" customWidth="1"/>
    <col min="4101" max="4101" width="20.125" bestFit="1" customWidth="1"/>
    <col min="4102" max="4102" width="19.375" bestFit="1" customWidth="1"/>
    <col min="4103" max="4103" width="17" customWidth="1"/>
    <col min="4353" max="4353" width="52" customWidth="1"/>
    <col min="4354" max="4354" width="13" customWidth="1"/>
    <col min="4355" max="4355" width="19.125" customWidth="1"/>
    <col min="4356" max="4356" width="15.75" customWidth="1"/>
    <col min="4357" max="4357" width="20.125" bestFit="1" customWidth="1"/>
    <col min="4358" max="4358" width="19.375" bestFit="1" customWidth="1"/>
    <col min="4359" max="4359" width="17" customWidth="1"/>
    <col min="4609" max="4609" width="52" customWidth="1"/>
    <col min="4610" max="4610" width="13" customWidth="1"/>
    <col min="4611" max="4611" width="19.125" customWidth="1"/>
    <col min="4612" max="4612" width="15.75" customWidth="1"/>
    <col min="4613" max="4613" width="20.125" bestFit="1" customWidth="1"/>
    <col min="4614" max="4614" width="19.375" bestFit="1" customWidth="1"/>
    <col min="4615" max="4615" width="17" customWidth="1"/>
    <col min="4865" max="4865" width="52" customWidth="1"/>
    <col min="4866" max="4866" width="13" customWidth="1"/>
    <col min="4867" max="4867" width="19.125" customWidth="1"/>
    <col min="4868" max="4868" width="15.75" customWidth="1"/>
    <col min="4869" max="4869" width="20.125" bestFit="1" customWidth="1"/>
    <col min="4870" max="4870" width="19.375" bestFit="1" customWidth="1"/>
    <col min="4871" max="4871" width="17" customWidth="1"/>
    <col min="5121" max="5121" width="52" customWidth="1"/>
    <col min="5122" max="5122" width="13" customWidth="1"/>
    <col min="5123" max="5123" width="19.125" customWidth="1"/>
    <col min="5124" max="5124" width="15.75" customWidth="1"/>
    <col min="5125" max="5125" width="20.125" bestFit="1" customWidth="1"/>
    <col min="5126" max="5126" width="19.375" bestFit="1" customWidth="1"/>
    <col min="5127" max="5127" width="17" customWidth="1"/>
    <col min="5377" max="5377" width="52" customWidth="1"/>
    <col min="5378" max="5378" width="13" customWidth="1"/>
    <col min="5379" max="5379" width="19.125" customWidth="1"/>
    <col min="5380" max="5380" width="15.75" customWidth="1"/>
    <col min="5381" max="5381" width="20.125" bestFit="1" customWidth="1"/>
    <col min="5382" max="5382" width="19.375" bestFit="1" customWidth="1"/>
    <col min="5383" max="5383" width="17" customWidth="1"/>
    <col min="5633" max="5633" width="52" customWidth="1"/>
    <col min="5634" max="5634" width="13" customWidth="1"/>
    <col min="5635" max="5635" width="19.125" customWidth="1"/>
    <col min="5636" max="5636" width="15.75" customWidth="1"/>
    <col min="5637" max="5637" width="20.125" bestFit="1" customWidth="1"/>
    <col min="5638" max="5638" width="19.375" bestFit="1" customWidth="1"/>
    <col min="5639" max="5639" width="17" customWidth="1"/>
    <col min="5889" max="5889" width="52" customWidth="1"/>
    <col min="5890" max="5890" width="13" customWidth="1"/>
    <col min="5891" max="5891" width="19.125" customWidth="1"/>
    <col min="5892" max="5892" width="15.75" customWidth="1"/>
    <col min="5893" max="5893" width="20.125" bestFit="1" customWidth="1"/>
    <col min="5894" max="5894" width="19.375" bestFit="1" customWidth="1"/>
    <col min="5895" max="5895" width="17" customWidth="1"/>
    <col min="6145" max="6145" width="52" customWidth="1"/>
    <col min="6146" max="6146" width="13" customWidth="1"/>
    <col min="6147" max="6147" width="19.125" customWidth="1"/>
    <col min="6148" max="6148" width="15.75" customWidth="1"/>
    <col min="6149" max="6149" width="20.125" bestFit="1" customWidth="1"/>
    <col min="6150" max="6150" width="19.375" bestFit="1" customWidth="1"/>
    <col min="6151" max="6151" width="17" customWidth="1"/>
    <col min="6401" max="6401" width="52" customWidth="1"/>
    <col min="6402" max="6402" width="13" customWidth="1"/>
    <col min="6403" max="6403" width="19.125" customWidth="1"/>
    <col min="6404" max="6404" width="15.75" customWidth="1"/>
    <col min="6405" max="6405" width="20.125" bestFit="1" customWidth="1"/>
    <col min="6406" max="6406" width="19.375" bestFit="1" customWidth="1"/>
    <col min="6407" max="6407" width="17" customWidth="1"/>
    <col min="6657" max="6657" width="52" customWidth="1"/>
    <col min="6658" max="6658" width="13" customWidth="1"/>
    <col min="6659" max="6659" width="19.125" customWidth="1"/>
    <col min="6660" max="6660" width="15.75" customWidth="1"/>
    <col min="6661" max="6661" width="20.125" bestFit="1" customWidth="1"/>
    <col min="6662" max="6662" width="19.375" bestFit="1" customWidth="1"/>
    <col min="6663" max="6663" width="17" customWidth="1"/>
    <col min="6913" max="6913" width="52" customWidth="1"/>
    <col min="6914" max="6914" width="13" customWidth="1"/>
    <col min="6915" max="6915" width="19.125" customWidth="1"/>
    <col min="6916" max="6916" width="15.75" customWidth="1"/>
    <col min="6917" max="6917" width="20.125" bestFit="1" customWidth="1"/>
    <col min="6918" max="6918" width="19.375" bestFit="1" customWidth="1"/>
    <col min="6919" max="6919" width="17" customWidth="1"/>
    <col min="7169" max="7169" width="52" customWidth="1"/>
    <col min="7170" max="7170" width="13" customWidth="1"/>
    <col min="7171" max="7171" width="19.125" customWidth="1"/>
    <col min="7172" max="7172" width="15.75" customWidth="1"/>
    <col min="7173" max="7173" width="20.125" bestFit="1" customWidth="1"/>
    <col min="7174" max="7174" width="19.375" bestFit="1" customWidth="1"/>
    <col min="7175" max="7175" width="17" customWidth="1"/>
    <col min="7425" max="7425" width="52" customWidth="1"/>
    <col min="7426" max="7426" width="13" customWidth="1"/>
    <col min="7427" max="7427" width="19.125" customWidth="1"/>
    <col min="7428" max="7428" width="15.75" customWidth="1"/>
    <col min="7429" max="7429" width="20.125" bestFit="1" customWidth="1"/>
    <col min="7430" max="7430" width="19.375" bestFit="1" customWidth="1"/>
    <col min="7431" max="7431" width="17" customWidth="1"/>
    <col min="7681" max="7681" width="52" customWidth="1"/>
    <col min="7682" max="7682" width="13" customWidth="1"/>
    <col min="7683" max="7683" width="19.125" customWidth="1"/>
    <col min="7684" max="7684" width="15.75" customWidth="1"/>
    <col min="7685" max="7685" width="20.125" bestFit="1" customWidth="1"/>
    <col min="7686" max="7686" width="19.375" bestFit="1" customWidth="1"/>
    <col min="7687" max="7687" width="17" customWidth="1"/>
    <col min="7937" max="7937" width="52" customWidth="1"/>
    <col min="7938" max="7938" width="13" customWidth="1"/>
    <col min="7939" max="7939" width="19.125" customWidth="1"/>
    <col min="7940" max="7940" width="15.75" customWidth="1"/>
    <col min="7941" max="7941" width="20.125" bestFit="1" customWidth="1"/>
    <col min="7942" max="7942" width="19.375" bestFit="1" customWidth="1"/>
    <col min="7943" max="7943" width="17" customWidth="1"/>
    <col min="8193" max="8193" width="52" customWidth="1"/>
    <col min="8194" max="8194" width="13" customWidth="1"/>
    <col min="8195" max="8195" width="19.125" customWidth="1"/>
    <col min="8196" max="8196" width="15.75" customWidth="1"/>
    <col min="8197" max="8197" width="20.125" bestFit="1" customWidth="1"/>
    <col min="8198" max="8198" width="19.375" bestFit="1" customWidth="1"/>
    <col min="8199" max="8199" width="17" customWidth="1"/>
    <col min="8449" max="8449" width="52" customWidth="1"/>
    <col min="8450" max="8450" width="13" customWidth="1"/>
    <col min="8451" max="8451" width="19.125" customWidth="1"/>
    <col min="8452" max="8452" width="15.75" customWidth="1"/>
    <col min="8453" max="8453" width="20.125" bestFit="1" customWidth="1"/>
    <col min="8454" max="8454" width="19.375" bestFit="1" customWidth="1"/>
    <col min="8455" max="8455" width="17" customWidth="1"/>
    <col min="8705" max="8705" width="52" customWidth="1"/>
    <col min="8706" max="8706" width="13" customWidth="1"/>
    <col min="8707" max="8707" width="19.125" customWidth="1"/>
    <col min="8708" max="8708" width="15.75" customWidth="1"/>
    <col min="8709" max="8709" width="20.125" bestFit="1" customWidth="1"/>
    <col min="8710" max="8710" width="19.375" bestFit="1" customWidth="1"/>
    <col min="8711" max="8711" width="17" customWidth="1"/>
    <col min="8961" max="8961" width="52" customWidth="1"/>
    <col min="8962" max="8962" width="13" customWidth="1"/>
    <col min="8963" max="8963" width="19.125" customWidth="1"/>
    <col min="8964" max="8964" width="15.75" customWidth="1"/>
    <col min="8965" max="8965" width="20.125" bestFit="1" customWidth="1"/>
    <col min="8966" max="8966" width="19.375" bestFit="1" customWidth="1"/>
    <col min="8967" max="8967" width="17" customWidth="1"/>
    <col min="9217" max="9217" width="52" customWidth="1"/>
    <col min="9218" max="9218" width="13" customWidth="1"/>
    <col min="9219" max="9219" width="19.125" customWidth="1"/>
    <col min="9220" max="9220" width="15.75" customWidth="1"/>
    <col min="9221" max="9221" width="20.125" bestFit="1" customWidth="1"/>
    <col min="9222" max="9222" width="19.375" bestFit="1" customWidth="1"/>
    <col min="9223" max="9223" width="17" customWidth="1"/>
    <col min="9473" max="9473" width="52" customWidth="1"/>
    <col min="9474" max="9474" width="13" customWidth="1"/>
    <col min="9475" max="9475" width="19.125" customWidth="1"/>
    <col min="9476" max="9476" width="15.75" customWidth="1"/>
    <col min="9477" max="9477" width="20.125" bestFit="1" customWidth="1"/>
    <col min="9478" max="9478" width="19.375" bestFit="1" customWidth="1"/>
    <col min="9479" max="9479" width="17" customWidth="1"/>
    <col min="9729" max="9729" width="52" customWidth="1"/>
    <col min="9730" max="9730" width="13" customWidth="1"/>
    <col min="9731" max="9731" width="19.125" customWidth="1"/>
    <col min="9732" max="9732" width="15.75" customWidth="1"/>
    <col min="9733" max="9733" width="20.125" bestFit="1" customWidth="1"/>
    <col min="9734" max="9734" width="19.375" bestFit="1" customWidth="1"/>
    <col min="9735" max="9735" width="17" customWidth="1"/>
    <col min="9985" max="9985" width="52" customWidth="1"/>
    <col min="9986" max="9986" width="13" customWidth="1"/>
    <col min="9987" max="9987" width="19.125" customWidth="1"/>
    <col min="9988" max="9988" width="15.75" customWidth="1"/>
    <col min="9989" max="9989" width="20.125" bestFit="1" customWidth="1"/>
    <col min="9990" max="9990" width="19.375" bestFit="1" customWidth="1"/>
    <col min="9991" max="9991" width="17" customWidth="1"/>
    <col min="10241" max="10241" width="52" customWidth="1"/>
    <col min="10242" max="10242" width="13" customWidth="1"/>
    <col min="10243" max="10243" width="19.125" customWidth="1"/>
    <col min="10244" max="10244" width="15.75" customWidth="1"/>
    <col min="10245" max="10245" width="20.125" bestFit="1" customWidth="1"/>
    <col min="10246" max="10246" width="19.375" bestFit="1" customWidth="1"/>
    <col min="10247" max="10247" width="17" customWidth="1"/>
    <col min="10497" max="10497" width="52" customWidth="1"/>
    <col min="10498" max="10498" width="13" customWidth="1"/>
    <col min="10499" max="10499" width="19.125" customWidth="1"/>
    <col min="10500" max="10500" width="15.75" customWidth="1"/>
    <col min="10501" max="10501" width="20.125" bestFit="1" customWidth="1"/>
    <col min="10502" max="10502" width="19.375" bestFit="1" customWidth="1"/>
    <col min="10503" max="10503" width="17" customWidth="1"/>
    <col min="10753" max="10753" width="52" customWidth="1"/>
    <col min="10754" max="10754" width="13" customWidth="1"/>
    <col min="10755" max="10755" width="19.125" customWidth="1"/>
    <col min="10756" max="10756" width="15.75" customWidth="1"/>
    <col min="10757" max="10757" width="20.125" bestFit="1" customWidth="1"/>
    <col min="10758" max="10758" width="19.375" bestFit="1" customWidth="1"/>
    <col min="10759" max="10759" width="17" customWidth="1"/>
    <col min="11009" max="11009" width="52" customWidth="1"/>
    <col min="11010" max="11010" width="13" customWidth="1"/>
    <col min="11011" max="11011" width="19.125" customWidth="1"/>
    <col min="11012" max="11012" width="15.75" customWidth="1"/>
    <col min="11013" max="11013" width="20.125" bestFit="1" customWidth="1"/>
    <col min="11014" max="11014" width="19.375" bestFit="1" customWidth="1"/>
    <col min="11015" max="11015" width="17" customWidth="1"/>
    <col min="11265" max="11265" width="52" customWidth="1"/>
    <col min="11266" max="11266" width="13" customWidth="1"/>
    <col min="11267" max="11267" width="19.125" customWidth="1"/>
    <col min="11268" max="11268" width="15.75" customWidth="1"/>
    <col min="11269" max="11269" width="20.125" bestFit="1" customWidth="1"/>
    <col min="11270" max="11270" width="19.375" bestFit="1" customWidth="1"/>
    <col min="11271" max="11271" width="17" customWidth="1"/>
    <col min="11521" max="11521" width="52" customWidth="1"/>
    <col min="11522" max="11522" width="13" customWidth="1"/>
    <col min="11523" max="11523" width="19.125" customWidth="1"/>
    <col min="11524" max="11524" width="15.75" customWidth="1"/>
    <col min="11525" max="11525" width="20.125" bestFit="1" customWidth="1"/>
    <col min="11526" max="11526" width="19.375" bestFit="1" customWidth="1"/>
    <col min="11527" max="11527" width="17" customWidth="1"/>
    <col min="11777" max="11777" width="52" customWidth="1"/>
    <col min="11778" max="11778" width="13" customWidth="1"/>
    <col min="11779" max="11779" width="19.125" customWidth="1"/>
    <col min="11780" max="11780" width="15.75" customWidth="1"/>
    <col min="11781" max="11781" width="20.125" bestFit="1" customWidth="1"/>
    <col min="11782" max="11782" width="19.375" bestFit="1" customWidth="1"/>
    <col min="11783" max="11783" width="17" customWidth="1"/>
    <col min="12033" max="12033" width="52" customWidth="1"/>
    <col min="12034" max="12034" width="13" customWidth="1"/>
    <col min="12035" max="12035" width="19.125" customWidth="1"/>
    <col min="12036" max="12036" width="15.75" customWidth="1"/>
    <col min="12037" max="12037" width="20.125" bestFit="1" customWidth="1"/>
    <col min="12038" max="12038" width="19.375" bestFit="1" customWidth="1"/>
    <col min="12039" max="12039" width="17" customWidth="1"/>
    <col min="12289" max="12289" width="52" customWidth="1"/>
    <col min="12290" max="12290" width="13" customWidth="1"/>
    <col min="12291" max="12291" width="19.125" customWidth="1"/>
    <col min="12292" max="12292" width="15.75" customWidth="1"/>
    <col min="12293" max="12293" width="20.125" bestFit="1" customWidth="1"/>
    <col min="12294" max="12294" width="19.375" bestFit="1" customWidth="1"/>
    <col min="12295" max="12295" width="17" customWidth="1"/>
    <col min="12545" max="12545" width="52" customWidth="1"/>
    <col min="12546" max="12546" width="13" customWidth="1"/>
    <col min="12547" max="12547" width="19.125" customWidth="1"/>
    <col min="12548" max="12548" width="15.75" customWidth="1"/>
    <col min="12549" max="12549" width="20.125" bestFit="1" customWidth="1"/>
    <col min="12550" max="12550" width="19.375" bestFit="1" customWidth="1"/>
    <col min="12551" max="12551" width="17" customWidth="1"/>
    <col min="12801" max="12801" width="52" customWidth="1"/>
    <col min="12802" max="12802" width="13" customWidth="1"/>
    <col min="12803" max="12803" width="19.125" customWidth="1"/>
    <col min="12804" max="12804" width="15.75" customWidth="1"/>
    <col min="12805" max="12805" width="20.125" bestFit="1" customWidth="1"/>
    <col min="12806" max="12806" width="19.375" bestFit="1" customWidth="1"/>
    <col min="12807" max="12807" width="17" customWidth="1"/>
    <col min="13057" max="13057" width="52" customWidth="1"/>
    <col min="13058" max="13058" width="13" customWidth="1"/>
    <col min="13059" max="13059" width="19.125" customWidth="1"/>
    <col min="13060" max="13060" width="15.75" customWidth="1"/>
    <col min="13061" max="13061" width="20.125" bestFit="1" customWidth="1"/>
    <col min="13062" max="13062" width="19.375" bestFit="1" customWidth="1"/>
    <col min="13063" max="13063" width="17" customWidth="1"/>
    <col min="13313" max="13313" width="52" customWidth="1"/>
    <col min="13314" max="13314" width="13" customWidth="1"/>
    <col min="13315" max="13315" width="19.125" customWidth="1"/>
    <col min="13316" max="13316" width="15.75" customWidth="1"/>
    <col min="13317" max="13317" width="20.125" bestFit="1" customWidth="1"/>
    <col min="13318" max="13318" width="19.375" bestFit="1" customWidth="1"/>
    <col min="13319" max="13319" width="17" customWidth="1"/>
    <col min="13569" max="13569" width="52" customWidth="1"/>
    <col min="13570" max="13570" width="13" customWidth="1"/>
    <col min="13571" max="13571" width="19.125" customWidth="1"/>
    <col min="13572" max="13572" width="15.75" customWidth="1"/>
    <col min="13573" max="13573" width="20.125" bestFit="1" customWidth="1"/>
    <col min="13574" max="13574" width="19.375" bestFit="1" customWidth="1"/>
    <col min="13575" max="13575" width="17" customWidth="1"/>
    <col min="13825" max="13825" width="52" customWidth="1"/>
    <col min="13826" max="13826" width="13" customWidth="1"/>
    <col min="13827" max="13827" width="19.125" customWidth="1"/>
    <col min="13828" max="13828" width="15.75" customWidth="1"/>
    <col min="13829" max="13829" width="20.125" bestFit="1" customWidth="1"/>
    <col min="13830" max="13830" width="19.375" bestFit="1" customWidth="1"/>
    <col min="13831" max="13831" width="17" customWidth="1"/>
    <col min="14081" max="14081" width="52" customWidth="1"/>
    <col min="14082" max="14082" width="13" customWidth="1"/>
    <col min="14083" max="14083" width="19.125" customWidth="1"/>
    <col min="14084" max="14084" width="15.75" customWidth="1"/>
    <col min="14085" max="14085" width="20.125" bestFit="1" customWidth="1"/>
    <col min="14086" max="14086" width="19.375" bestFit="1" customWidth="1"/>
    <col min="14087" max="14087" width="17" customWidth="1"/>
    <col min="14337" max="14337" width="52" customWidth="1"/>
    <col min="14338" max="14338" width="13" customWidth="1"/>
    <col min="14339" max="14339" width="19.125" customWidth="1"/>
    <col min="14340" max="14340" width="15.75" customWidth="1"/>
    <col min="14341" max="14341" width="20.125" bestFit="1" customWidth="1"/>
    <col min="14342" max="14342" width="19.375" bestFit="1" customWidth="1"/>
    <col min="14343" max="14343" width="17" customWidth="1"/>
    <col min="14593" max="14593" width="52" customWidth="1"/>
    <col min="14594" max="14594" width="13" customWidth="1"/>
    <col min="14595" max="14595" width="19.125" customWidth="1"/>
    <col min="14596" max="14596" width="15.75" customWidth="1"/>
    <col min="14597" max="14597" width="20.125" bestFit="1" customWidth="1"/>
    <col min="14598" max="14598" width="19.375" bestFit="1" customWidth="1"/>
    <col min="14599" max="14599" width="17" customWidth="1"/>
    <col min="14849" max="14849" width="52" customWidth="1"/>
    <col min="14850" max="14850" width="13" customWidth="1"/>
    <col min="14851" max="14851" width="19.125" customWidth="1"/>
    <col min="14852" max="14852" width="15.75" customWidth="1"/>
    <col min="14853" max="14853" width="20.125" bestFit="1" customWidth="1"/>
    <col min="14854" max="14854" width="19.375" bestFit="1" customWidth="1"/>
    <col min="14855" max="14855" width="17" customWidth="1"/>
    <col min="15105" max="15105" width="52" customWidth="1"/>
    <col min="15106" max="15106" width="13" customWidth="1"/>
    <col min="15107" max="15107" width="19.125" customWidth="1"/>
    <col min="15108" max="15108" width="15.75" customWidth="1"/>
    <col min="15109" max="15109" width="20.125" bestFit="1" customWidth="1"/>
    <col min="15110" max="15110" width="19.375" bestFit="1" customWidth="1"/>
    <col min="15111" max="15111" width="17" customWidth="1"/>
    <col min="15361" max="15361" width="52" customWidth="1"/>
    <col min="15362" max="15362" width="13" customWidth="1"/>
    <col min="15363" max="15363" width="19.125" customWidth="1"/>
    <col min="15364" max="15364" width="15.75" customWidth="1"/>
    <col min="15365" max="15365" width="20.125" bestFit="1" customWidth="1"/>
    <col min="15366" max="15366" width="19.375" bestFit="1" customWidth="1"/>
    <col min="15367" max="15367" width="17" customWidth="1"/>
    <col min="15617" max="15617" width="52" customWidth="1"/>
    <col min="15618" max="15618" width="13" customWidth="1"/>
    <col min="15619" max="15619" width="19.125" customWidth="1"/>
    <col min="15620" max="15620" width="15.75" customWidth="1"/>
    <col min="15621" max="15621" width="20.125" bestFit="1" customWidth="1"/>
    <col min="15622" max="15622" width="19.375" bestFit="1" customWidth="1"/>
    <col min="15623" max="15623" width="17" customWidth="1"/>
    <col min="15873" max="15873" width="52" customWidth="1"/>
    <col min="15874" max="15874" width="13" customWidth="1"/>
    <col min="15875" max="15875" width="19.125" customWidth="1"/>
    <col min="15876" max="15876" width="15.75" customWidth="1"/>
    <col min="15877" max="15877" width="20.125" bestFit="1" customWidth="1"/>
    <col min="15878" max="15878" width="19.375" bestFit="1" customWidth="1"/>
    <col min="15879" max="15879" width="17" customWidth="1"/>
    <col min="16129" max="16129" width="52" customWidth="1"/>
    <col min="16130" max="16130" width="13" customWidth="1"/>
    <col min="16131" max="16131" width="19.125" customWidth="1"/>
    <col min="16132" max="16132" width="15.75" customWidth="1"/>
    <col min="16133" max="16133" width="20.125" bestFit="1" customWidth="1"/>
    <col min="16134" max="16134" width="19.375" bestFit="1" customWidth="1"/>
    <col min="16135" max="16135" width="17" customWidth="1"/>
  </cols>
  <sheetData>
    <row r="1" spans="1:7" x14ac:dyDescent="0.4">
      <c r="G1" s="255" t="s">
        <v>456</v>
      </c>
    </row>
    <row r="2" spans="1:7" ht="23.25" customHeight="1" x14ac:dyDescent="0.4">
      <c r="A2" s="235" t="s">
        <v>457</v>
      </c>
    </row>
    <row r="3" spans="1:7" ht="36" x14ac:dyDescent="0.4">
      <c r="A3" s="236" t="s">
        <v>458</v>
      </c>
      <c r="B3" s="237" t="s">
        <v>732</v>
      </c>
      <c r="C3" s="238" t="s">
        <v>459</v>
      </c>
      <c r="D3" s="238" t="s">
        <v>460</v>
      </c>
      <c r="E3" s="239" t="s">
        <v>461</v>
      </c>
      <c r="F3" s="239" t="s">
        <v>462</v>
      </c>
      <c r="G3" s="240" t="s">
        <v>463</v>
      </c>
    </row>
    <row r="4" spans="1:7" ht="79.5" customHeight="1" thickBot="1" x14ac:dyDescent="0.45">
      <c r="A4" s="257" t="s">
        <v>464</v>
      </c>
      <c r="B4" s="241">
        <v>7700</v>
      </c>
      <c r="C4" s="258" t="s">
        <v>465</v>
      </c>
      <c r="D4" s="259" t="s">
        <v>466</v>
      </c>
      <c r="E4" s="260">
        <v>44593</v>
      </c>
      <c r="F4" s="260">
        <v>44957</v>
      </c>
      <c r="G4" s="261" t="s">
        <v>467</v>
      </c>
    </row>
    <row r="5" spans="1:7" ht="16.149999999999999" customHeight="1" thickTop="1" x14ac:dyDescent="0.4">
      <c r="A5" s="242" t="s">
        <v>468</v>
      </c>
      <c r="B5" s="243">
        <f>SUM(B4)</f>
        <v>7700</v>
      </c>
      <c r="C5" s="244" t="s">
        <v>37</v>
      </c>
      <c r="D5" s="244" t="s">
        <v>37</v>
      </c>
      <c r="E5" s="244" t="s">
        <v>37</v>
      </c>
      <c r="F5" s="244" t="s">
        <v>37</v>
      </c>
      <c r="G5" s="244" t="s">
        <v>37</v>
      </c>
    </row>
    <row r="6" spans="1:7" ht="16.149999999999999" customHeight="1" x14ac:dyDescent="0.4">
      <c r="A6" s="245"/>
      <c r="B6" s="246"/>
      <c r="C6" s="247"/>
      <c r="D6" s="247"/>
      <c r="E6" s="247"/>
      <c r="F6" s="247"/>
      <c r="G6" s="247"/>
    </row>
    <row r="7" spans="1:7" ht="23.25" customHeight="1" x14ac:dyDescent="0.4">
      <c r="A7" s="235" t="s">
        <v>469</v>
      </c>
    </row>
    <row r="8" spans="1:7" ht="36" x14ac:dyDescent="0.4">
      <c r="A8" s="236" t="s">
        <v>458</v>
      </c>
      <c r="B8" s="237" t="s">
        <v>732</v>
      </c>
      <c r="C8" s="238" t="s">
        <v>459</v>
      </c>
      <c r="D8" s="238" t="s">
        <v>460</v>
      </c>
      <c r="E8" s="239" t="s">
        <v>461</v>
      </c>
      <c r="F8" s="239" t="s">
        <v>462</v>
      </c>
      <c r="G8" s="240" t="s">
        <v>463</v>
      </c>
    </row>
    <row r="9" spans="1:7" ht="93" customHeight="1" x14ac:dyDescent="0.4">
      <c r="A9" s="257" t="s">
        <v>470</v>
      </c>
      <c r="B9" s="248">
        <v>10000</v>
      </c>
      <c r="C9" s="262">
        <v>1.4745000000000001E-2</v>
      </c>
      <c r="D9" s="259" t="s">
        <v>527</v>
      </c>
      <c r="E9" s="260">
        <v>41976</v>
      </c>
      <c r="F9" s="260">
        <v>45626</v>
      </c>
      <c r="G9" s="261" t="s">
        <v>467</v>
      </c>
    </row>
    <row r="10" spans="1:7" ht="37.5" x14ac:dyDescent="0.4">
      <c r="A10" s="263" t="s">
        <v>471</v>
      </c>
      <c r="B10" s="248">
        <v>1000</v>
      </c>
      <c r="C10" s="262">
        <v>8.5250000000000013E-3</v>
      </c>
      <c r="D10" s="259" t="s">
        <v>472</v>
      </c>
      <c r="E10" s="260">
        <v>42062</v>
      </c>
      <c r="F10" s="260">
        <v>44985</v>
      </c>
      <c r="G10" s="261" t="s">
        <v>467</v>
      </c>
    </row>
    <row r="11" spans="1:7" ht="264" customHeight="1" x14ac:dyDescent="0.4">
      <c r="A11" s="257" t="s">
        <v>473</v>
      </c>
      <c r="B11" s="249">
        <v>7100</v>
      </c>
      <c r="C11" s="262">
        <v>8.6649999999999991E-3</v>
      </c>
      <c r="D11" s="259" t="s">
        <v>527</v>
      </c>
      <c r="E11" s="260">
        <v>42062</v>
      </c>
      <c r="F11" s="260">
        <v>44985</v>
      </c>
      <c r="G11" s="261" t="s">
        <v>467</v>
      </c>
    </row>
    <row r="12" spans="1:7" ht="31.9" customHeight="1" x14ac:dyDescent="0.4">
      <c r="A12" s="263" t="s">
        <v>474</v>
      </c>
      <c r="B12" s="248">
        <v>700</v>
      </c>
      <c r="C12" s="262">
        <v>8.8470000000000007E-3</v>
      </c>
      <c r="D12" s="259" t="s">
        <v>472</v>
      </c>
      <c r="E12" s="260">
        <v>42216</v>
      </c>
      <c r="F12" s="260">
        <v>44895</v>
      </c>
      <c r="G12" s="261" t="s">
        <v>467</v>
      </c>
    </row>
    <row r="13" spans="1:7" ht="28.9" customHeight="1" x14ac:dyDescent="0.4">
      <c r="A13" s="263" t="s">
        <v>471</v>
      </c>
      <c r="B13" s="248">
        <v>650</v>
      </c>
      <c r="C13" s="262">
        <v>8.8500000000000002E-3</v>
      </c>
      <c r="D13" s="259" t="s">
        <v>472</v>
      </c>
      <c r="E13" s="260">
        <v>42216</v>
      </c>
      <c r="F13" s="260">
        <v>44895</v>
      </c>
      <c r="G13" s="261" t="s">
        <v>467</v>
      </c>
    </row>
    <row r="14" spans="1:7" ht="55.15" customHeight="1" x14ac:dyDescent="0.4">
      <c r="A14" s="257" t="s">
        <v>475</v>
      </c>
      <c r="B14" s="248">
        <v>1650</v>
      </c>
      <c r="C14" s="262">
        <v>8.9470000000000001E-3</v>
      </c>
      <c r="D14" s="259" t="s">
        <v>527</v>
      </c>
      <c r="E14" s="260">
        <v>42216</v>
      </c>
      <c r="F14" s="260">
        <v>44895</v>
      </c>
      <c r="G14" s="261" t="s">
        <v>467</v>
      </c>
    </row>
    <row r="15" spans="1:7" ht="29.45" customHeight="1" x14ac:dyDescent="0.4">
      <c r="A15" s="263" t="s">
        <v>474</v>
      </c>
      <c r="B15" s="248">
        <v>750</v>
      </c>
      <c r="C15" s="262">
        <v>1.0085E-2</v>
      </c>
      <c r="D15" s="259" t="s">
        <v>472</v>
      </c>
      <c r="E15" s="260">
        <v>42216</v>
      </c>
      <c r="F15" s="260">
        <v>45260</v>
      </c>
      <c r="G15" s="261" t="s">
        <v>467</v>
      </c>
    </row>
    <row r="16" spans="1:7" ht="112.5" x14ac:dyDescent="0.4">
      <c r="A16" s="257" t="s">
        <v>476</v>
      </c>
      <c r="B16" s="249">
        <v>2350</v>
      </c>
      <c r="C16" s="262">
        <v>1.0185E-2</v>
      </c>
      <c r="D16" s="259" t="s">
        <v>527</v>
      </c>
      <c r="E16" s="260">
        <v>42216</v>
      </c>
      <c r="F16" s="260">
        <v>45260</v>
      </c>
      <c r="G16" s="261" t="s">
        <v>467</v>
      </c>
    </row>
    <row r="17" spans="1:7" ht="44.25" customHeight="1" x14ac:dyDescent="0.4">
      <c r="A17" s="257" t="s">
        <v>477</v>
      </c>
      <c r="B17" s="249">
        <v>2200</v>
      </c>
      <c r="C17" s="262">
        <v>6.7399999999999995E-3</v>
      </c>
      <c r="D17" s="259" t="s">
        <v>472</v>
      </c>
      <c r="E17" s="260">
        <v>42398</v>
      </c>
      <c r="F17" s="260">
        <v>45169</v>
      </c>
      <c r="G17" s="261" t="s">
        <v>467</v>
      </c>
    </row>
    <row r="18" spans="1:7" ht="67.5" customHeight="1" x14ac:dyDescent="0.4">
      <c r="A18" s="257" t="s">
        <v>478</v>
      </c>
      <c r="B18" s="249">
        <v>1900</v>
      </c>
      <c r="C18" s="262">
        <v>6.803E-3</v>
      </c>
      <c r="D18" s="259" t="s">
        <v>527</v>
      </c>
      <c r="E18" s="260">
        <v>42398</v>
      </c>
      <c r="F18" s="260">
        <v>45169</v>
      </c>
      <c r="G18" s="261" t="s">
        <v>467</v>
      </c>
    </row>
    <row r="19" spans="1:7" ht="150" customHeight="1" x14ac:dyDescent="0.4">
      <c r="A19" s="257" t="s">
        <v>479</v>
      </c>
      <c r="B19" s="249">
        <v>1750</v>
      </c>
      <c r="C19" s="262">
        <v>5.0500000000000007E-3</v>
      </c>
      <c r="D19" s="259" t="s">
        <v>472</v>
      </c>
      <c r="E19" s="260">
        <v>42461</v>
      </c>
      <c r="F19" s="260">
        <v>45351</v>
      </c>
      <c r="G19" s="261" t="s">
        <v>467</v>
      </c>
    </row>
    <row r="20" spans="1:7" ht="146.44999999999999" customHeight="1" x14ac:dyDescent="0.4">
      <c r="A20" s="257" t="s">
        <v>480</v>
      </c>
      <c r="B20" s="249">
        <v>4750</v>
      </c>
      <c r="C20" s="264">
        <v>6.3800000000000003E-3</v>
      </c>
      <c r="D20" s="259" t="s">
        <v>527</v>
      </c>
      <c r="E20" s="260">
        <v>42461</v>
      </c>
      <c r="F20" s="260">
        <v>45351</v>
      </c>
      <c r="G20" s="261" t="s">
        <v>467</v>
      </c>
    </row>
    <row r="21" spans="1:7" ht="112.5" x14ac:dyDescent="0.4">
      <c r="A21" s="257" t="s">
        <v>481</v>
      </c>
      <c r="B21" s="249">
        <v>1900</v>
      </c>
      <c r="C21" s="262">
        <v>4.9500000000000004E-3</v>
      </c>
      <c r="D21" s="259" t="s">
        <v>472</v>
      </c>
      <c r="E21" s="260">
        <v>42613</v>
      </c>
      <c r="F21" s="260">
        <v>45534</v>
      </c>
      <c r="G21" s="261" t="s">
        <v>467</v>
      </c>
    </row>
    <row r="22" spans="1:7" ht="30.6" customHeight="1" x14ac:dyDescent="0.4">
      <c r="A22" s="263" t="s">
        <v>474</v>
      </c>
      <c r="B22" s="248">
        <v>600</v>
      </c>
      <c r="C22" s="262">
        <v>5.7000000000000002E-3</v>
      </c>
      <c r="D22" s="259" t="s">
        <v>472</v>
      </c>
      <c r="E22" s="260">
        <v>42613</v>
      </c>
      <c r="F22" s="260">
        <v>45898</v>
      </c>
      <c r="G22" s="261" t="s">
        <v>467</v>
      </c>
    </row>
    <row r="23" spans="1:7" ht="55.9" customHeight="1" x14ac:dyDescent="0.4">
      <c r="A23" s="257" t="s">
        <v>482</v>
      </c>
      <c r="B23" s="249">
        <v>3000</v>
      </c>
      <c r="C23" s="262">
        <v>5.9750000000000003E-3</v>
      </c>
      <c r="D23" s="259" t="s">
        <v>472</v>
      </c>
      <c r="E23" s="260">
        <v>42613</v>
      </c>
      <c r="F23" s="260">
        <v>45898</v>
      </c>
      <c r="G23" s="261" t="s">
        <v>467</v>
      </c>
    </row>
    <row r="24" spans="1:7" ht="33" customHeight="1" x14ac:dyDescent="0.4">
      <c r="A24" s="263" t="s">
        <v>474</v>
      </c>
      <c r="B24" s="248">
        <v>1810</v>
      </c>
      <c r="C24" s="262">
        <v>6.0500000000000007E-3</v>
      </c>
      <c r="D24" s="259" t="s">
        <v>472</v>
      </c>
      <c r="E24" s="260">
        <v>42622</v>
      </c>
      <c r="F24" s="260">
        <v>46273</v>
      </c>
      <c r="G24" s="261" t="s">
        <v>467</v>
      </c>
    </row>
    <row r="25" spans="1:7" ht="32.450000000000003" customHeight="1" x14ac:dyDescent="0.4">
      <c r="A25" s="257" t="s">
        <v>483</v>
      </c>
      <c r="B25" s="249">
        <v>1340</v>
      </c>
      <c r="C25" s="262">
        <v>6.7000000000000002E-3</v>
      </c>
      <c r="D25" s="259" t="s">
        <v>472</v>
      </c>
      <c r="E25" s="260">
        <v>42622</v>
      </c>
      <c r="F25" s="260">
        <v>46273</v>
      </c>
      <c r="G25" s="261" t="s">
        <v>467</v>
      </c>
    </row>
    <row r="26" spans="1:7" ht="30.6" customHeight="1" x14ac:dyDescent="0.4">
      <c r="A26" s="263" t="s">
        <v>474</v>
      </c>
      <c r="B26" s="248">
        <v>600</v>
      </c>
      <c r="C26" s="262">
        <v>6.1000000000000004E-3</v>
      </c>
      <c r="D26" s="259" t="s">
        <v>472</v>
      </c>
      <c r="E26" s="260">
        <v>42794</v>
      </c>
      <c r="F26" s="260">
        <v>45716</v>
      </c>
      <c r="G26" s="261" t="s">
        <v>467</v>
      </c>
    </row>
    <row r="27" spans="1:7" ht="93.75" x14ac:dyDescent="0.4">
      <c r="A27" s="257" t="s">
        <v>484</v>
      </c>
      <c r="B27" s="249">
        <v>1800</v>
      </c>
      <c r="C27" s="262">
        <v>6.7000000000000002E-3</v>
      </c>
      <c r="D27" s="259" t="s">
        <v>472</v>
      </c>
      <c r="E27" s="260">
        <v>42794</v>
      </c>
      <c r="F27" s="260">
        <v>45716</v>
      </c>
      <c r="G27" s="261" t="s">
        <v>467</v>
      </c>
    </row>
    <row r="28" spans="1:7" ht="37.5" x14ac:dyDescent="0.4">
      <c r="A28" s="263" t="s">
        <v>474</v>
      </c>
      <c r="B28" s="248">
        <v>1500</v>
      </c>
      <c r="C28" s="262">
        <v>7.2499999999999995E-3</v>
      </c>
      <c r="D28" s="259" t="s">
        <v>472</v>
      </c>
      <c r="E28" s="260">
        <v>42794</v>
      </c>
      <c r="F28" s="260">
        <v>46080</v>
      </c>
      <c r="G28" s="261" t="s">
        <v>467</v>
      </c>
    </row>
    <row r="29" spans="1:7" ht="118.5" customHeight="1" x14ac:dyDescent="0.4">
      <c r="A29" s="257" t="s">
        <v>485</v>
      </c>
      <c r="B29" s="249">
        <v>4000</v>
      </c>
      <c r="C29" s="262">
        <v>7.7879999999999998E-3</v>
      </c>
      <c r="D29" s="259" t="s">
        <v>472</v>
      </c>
      <c r="E29" s="260">
        <v>42794</v>
      </c>
      <c r="F29" s="260">
        <v>46080</v>
      </c>
      <c r="G29" s="261" t="s">
        <v>467</v>
      </c>
    </row>
    <row r="30" spans="1:7" ht="37.5" x14ac:dyDescent="0.4">
      <c r="A30" s="263" t="s">
        <v>474</v>
      </c>
      <c r="B30" s="248">
        <v>990</v>
      </c>
      <c r="C30" s="262">
        <v>3.6999999999999997E-3</v>
      </c>
      <c r="D30" s="259" t="s">
        <v>472</v>
      </c>
      <c r="E30" s="260">
        <v>42978</v>
      </c>
      <c r="F30" s="260">
        <v>45260</v>
      </c>
      <c r="G30" s="261" t="s">
        <v>467</v>
      </c>
    </row>
    <row r="31" spans="1:7" ht="56.45" customHeight="1" x14ac:dyDescent="0.4">
      <c r="A31" s="257" t="s">
        <v>486</v>
      </c>
      <c r="B31" s="249">
        <v>1250</v>
      </c>
      <c r="C31" s="262">
        <v>4.5253999999999997E-3</v>
      </c>
      <c r="D31" s="259" t="s">
        <v>472</v>
      </c>
      <c r="E31" s="260">
        <v>42978</v>
      </c>
      <c r="F31" s="260">
        <v>45260</v>
      </c>
      <c r="G31" s="261" t="s">
        <v>467</v>
      </c>
    </row>
    <row r="32" spans="1:7" ht="30" customHeight="1" x14ac:dyDescent="0.4">
      <c r="A32" s="257" t="s">
        <v>487</v>
      </c>
      <c r="B32" s="249">
        <v>2528</v>
      </c>
      <c r="C32" s="262">
        <v>6.1380000000000002E-3</v>
      </c>
      <c r="D32" s="259" t="s">
        <v>472</v>
      </c>
      <c r="E32" s="260">
        <v>42978</v>
      </c>
      <c r="F32" s="260">
        <v>45898</v>
      </c>
      <c r="G32" s="261" t="s">
        <v>467</v>
      </c>
    </row>
    <row r="33" spans="1:7" ht="30" customHeight="1" x14ac:dyDescent="0.4">
      <c r="A33" s="263" t="s">
        <v>474</v>
      </c>
      <c r="B33" s="249">
        <v>750</v>
      </c>
      <c r="C33" s="262">
        <v>3.3999999999999998E-3</v>
      </c>
      <c r="D33" s="259" t="s">
        <v>472</v>
      </c>
      <c r="E33" s="260">
        <v>43069</v>
      </c>
      <c r="F33" s="265">
        <v>45077</v>
      </c>
      <c r="G33" s="261" t="s">
        <v>467</v>
      </c>
    </row>
    <row r="34" spans="1:7" ht="93" customHeight="1" x14ac:dyDescent="0.4">
      <c r="A34" s="257" t="s">
        <v>481</v>
      </c>
      <c r="B34" s="249">
        <v>5050</v>
      </c>
      <c r="C34" s="262">
        <v>4.1799999999999997E-3</v>
      </c>
      <c r="D34" s="259" t="s">
        <v>527</v>
      </c>
      <c r="E34" s="260">
        <v>43069</v>
      </c>
      <c r="F34" s="265">
        <v>45077</v>
      </c>
      <c r="G34" s="261" t="s">
        <v>467</v>
      </c>
    </row>
    <row r="35" spans="1:7" ht="32.25" customHeight="1" x14ac:dyDescent="0.4">
      <c r="A35" s="257" t="s">
        <v>488</v>
      </c>
      <c r="B35" s="249">
        <v>1200</v>
      </c>
      <c r="C35" s="262">
        <v>4.2621999999999998E-3</v>
      </c>
      <c r="D35" s="259" t="s">
        <v>472</v>
      </c>
      <c r="E35" s="260">
        <v>43069</v>
      </c>
      <c r="F35" s="265">
        <v>45077</v>
      </c>
      <c r="G35" s="261" t="s">
        <v>467</v>
      </c>
    </row>
    <row r="36" spans="1:7" ht="30.6" customHeight="1" x14ac:dyDescent="0.4">
      <c r="A36" s="257" t="s">
        <v>474</v>
      </c>
      <c r="B36" s="249">
        <v>500</v>
      </c>
      <c r="C36" s="262">
        <v>5.6499999999999996E-3</v>
      </c>
      <c r="D36" s="259" t="s">
        <v>472</v>
      </c>
      <c r="E36" s="260">
        <v>43159</v>
      </c>
      <c r="F36" s="260">
        <v>46080</v>
      </c>
      <c r="G36" s="261" t="s">
        <v>467</v>
      </c>
    </row>
    <row r="37" spans="1:7" ht="75" x14ac:dyDescent="0.4">
      <c r="A37" s="257" t="s">
        <v>489</v>
      </c>
      <c r="B37" s="249">
        <v>1600</v>
      </c>
      <c r="C37" s="262">
        <v>6.3499999999999997E-3</v>
      </c>
      <c r="D37" s="259" t="s">
        <v>472</v>
      </c>
      <c r="E37" s="260">
        <v>43159</v>
      </c>
      <c r="F37" s="260">
        <v>46080</v>
      </c>
      <c r="G37" s="261" t="s">
        <v>467</v>
      </c>
    </row>
    <row r="38" spans="1:7" ht="31.9" customHeight="1" x14ac:dyDescent="0.4">
      <c r="A38" s="257" t="s">
        <v>474</v>
      </c>
      <c r="B38" s="249">
        <v>1900</v>
      </c>
      <c r="C38" s="262">
        <v>7.0000000000000001E-3</v>
      </c>
      <c r="D38" s="259" t="s">
        <v>472</v>
      </c>
      <c r="E38" s="265">
        <v>43251</v>
      </c>
      <c r="F38" s="260">
        <v>46630</v>
      </c>
      <c r="G38" s="261" t="s">
        <v>467</v>
      </c>
    </row>
    <row r="39" spans="1:7" ht="31.9" customHeight="1" x14ac:dyDescent="0.4">
      <c r="A39" s="257" t="s">
        <v>490</v>
      </c>
      <c r="B39" s="249">
        <v>6100</v>
      </c>
      <c r="C39" s="264">
        <v>7.8300000000000002E-3</v>
      </c>
      <c r="D39" s="259" t="s">
        <v>527</v>
      </c>
      <c r="E39" s="265">
        <v>43251</v>
      </c>
      <c r="F39" s="260">
        <v>46630</v>
      </c>
      <c r="G39" s="261" t="s">
        <v>467</v>
      </c>
    </row>
    <row r="40" spans="1:7" ht="31.15" customHeight="1" x14ac:dyDescent="0.4">
      <c r="A40" s="257" t="s">
        <v>491</v>
      </c>
      <c r="B40" s="249">
        <v>376</v>
      </c>
      <c r="C40" s="262">
        <v>2.8568000000000001E-3</v>
      </c>
      <c r="D40" s="259" t="s">
        <v>492</v>
      </c>
      <c r="E40" s="260">
        <v>43524</v>
      </c>
      <c r="F40" s="260">
        <v>45534</v>
      </c>
      <c r="G40" s="261" t="s">
        <v>467</v>
      </c>
    </row>
    <row r="41" spans="1:7" ht="29.45" customHeight="1" x14ac:dyDescent="0.4">
      <c r="A41" s="257" t="s">
        <v>493</v>
      </c>
      <c r="B41" s="249">
        <v>300</v>
      </c>
      <c r="C41" s="262">
        <v>3.49E-3</v>
      </c>
      <c r="D41" s="259" t="s">
        <v>492</v>
      </c>
      <c r="E41" s="260">
        <v>43524</v>
      </c>
      <c r="F41" s="260">
        <v>45534</v>
      </c>
      <c r="G41" s="261" t="s">
        <v>467</v>
      </c>
    </row>
    <row r="42" spans="1:7" ht="56.25" x14ac:dyDescent="0.4">
      <c r="A42" s="257" t="s">
        <v>494</v>
      </c>
      <c r="B42" s="249">
        <v>3619</v>
      </c>
      <c r="C42" s="262">
        <v>3.5899999999999999E-3</v>
      </c>
      <c r="D42" s="259" t="s">
        <v>527</v>
      </c>
      <c r="E42" s="260">
        <v>43524</v>
      </c>
      <c r="F42" s="260">
        <v>45534</v>
      </c>
      <c r="G42" s="261" t="s">
        <v>467</v>
      </c>
    </row>
    <row r="43" spans="1:7" ht="28.9" customHeight="1" x14ac:dyDescent="0.4">
      <c r="A43" s="257" t="s">
        <v>491</v>
      </c>
      <c r="B43" s="249">
        <v>565</v>
      </c>
      <c r="C43" s="262">
        <v>4.7999999999999996E-3</v>
      </c>
      <c r="D43" s="259" t="s">
        <v>492</v>
      </c>
      <c r="E43" s="260">
        <v>43524</v>
      </c>
      <c r="F43" s="260">
        <v>46444</v>
      </c>
      <c r="G43" s="261" t="s">
        <v>467</v>
      </c>
    </row>
    <row r="44" spans="1:7" ht="28.15" customHeight="1" x14ac:dyDescent="0.4">
      <c r="A44" s="257" t="s">
        <v>493</v>
      </c>
      <c r="B44" s="249">
        <v>450</v>
      </c>
      <c r="C44" s="262">
        <v>5.6499999999999996E-3</v>
      </c>
      <c r="D44" s="259" t="s">
        <v>492</v>
      </c>
      <c r="E44" s="260">
        <v>43524</v>
      </c>
      <c r="F44" s="260">
        <v>46444</v>
      </c>
      <c r="G44" s="261" t="s">
        <v>467</v>
      </c>
    </row>
    <row r="45" spans="1:7" ht="50.25" customHeight="1" x14ac:dyDescent="0.4">
      <c r="A45" s="257" t="s">
        <v>494</v>
      </c>
      <c r="B45" s="249">
        <v>3072</v>
      </c>
      <c r="C45" s="262">
        <v>5.7499999999999999E-3</v>
      </c>
      <c r="D45" s="259" t="s">
        <v>527</v>
      </c>
      <c r="E45" s="260">
        <v>43524</v>
      </c>
      <c r="F45" s="260">
        <v>46444</v>
      </c>
      <c r="G45" s="261" t="s">
        <v>467</v>
      </c>
    </row>
    <row r="46" spans="1:7" ht="29.45" customHeight="1" x14ac:dyDescent="0.4">
      <c r="A46" s="257" t="s">
        <v>493</v>
      </c>
      <c r="B46" s="249">
        <v>500</v>
      </c>
      <c r="C46" s="262">
        <v>2.99E-3</v>
      </c>
      <c r="D46" s="259" t="s">
        <v>495</v>
      </c>
      <c r="E46" s="260">
        <v>43553</v>
      </c>
      <c r="F46" s="266" t="s">
        <v>496</v>
      </c>
      <c r="G46" s="261" t="s">
        <v>467</v>
      </c>
    </row>
    <row r="47" spans="1:7" ht="93" customHeight="1" x14ac:dyDescent="0.4">
      <c r="A47" s="257" t="s">
        <v>481</v>
      </c>
      <c r="B47" s="249">
        <v>2200</v>
      </c>
      <c r="C47" s="262">
        <v>3.0899999999999999E-3</v>
      </c>
      <c r="D47" s="259" t="s">
        <v>527</v>
      </c>
      <c r="E47" s="260">
        <v>43553</v>
      </c>
      <c r="F47" s="266" t="s">
        <v>496</v>
      </c>
      <c r="G47" s="261" t="s">
        <v>467</v>
      </c>
    </row>
    <row r="48" spans="1:7" ht="30" customHeight="1" x14ac:dyDescent="0.4">
      <c r="A48" s="257" t="s">
        <v>493</v>
      </c>
      <c r="B48" s="249">
        <v>1000</v>
      </c>
      <c r="C48" s="262">
        <v>3.9579999999999997E-3</v>
      </c>
      <c r="D48" s="259" t="s">
        <v>492</v>
      </c>
      <c r="E48" s="260">
        <v>43553</v>
      </c>
      <c r="F48" s="260">
        <v>45534</v>
      </c>
      <c r="G48" s="261" t="s">
        <v>467</v>
      </c>
    </row>
    <row r="49" spans="1:7" ht="93" customHeight="1" x14ac:dyDescent="0.4">
      <c r="A49" s="257" t="s">
        <v>481</v>
      </c>
      <c r="B49" s="249">
        <v>2700</v>
      </c>
      <c r="C49" s="262">
        <v>4.058E-3</v>
      </c>
      <c r="D49" s="259" t="s">
        <v>527</v>
      </c>
      <c r="E49" s="260">
        <v>43553</v>
      </c>
      <c r="F49" s="260">
        <v>45534</v>
      </c>
      <c r="G49" s="261" t="s">
        <v>467</v>
      </c>
    </row>
    <row r="50" spans="1:7" ht="30.6" customHeight="1" x14ac:dyDescent="0.4">
      <c r="A50" s="257" t="s">
        <v>497</v>
      </c>
      <c r="B50" s="249">
        <v>200</v>
      </c>
      <c r="C50" s="262">
        <v>4.1387999999999998E-3</v>
      </c>
      <c r="D50" s="259" t="s">
        <v>495</v>
      </c>
      <c r="E50" s="260">
        <v>43553</v>
      </c>
      <c r="F50" s="260">
        <v>46265</v>
      </c>
      <c r="G50" s="261" t="s">
        <v>467</v>
      </c>
    </row>
    <row r="51" spans="1:7" ht="30.6" customHeight="1" x14ac:dyDescent="0.4">
      <c r="A51" s="257" t="s">
        <v>493</v>
      </c>
      <c r="B51" s="249">
        <v>1000</v>
      </c>
      <c r="C51" s="262">
        <v>5.5599999999999998E-3</v>
      </c>
      <c r="D51" s="259" t="s">
        <v>492</v>
      </c>
      <c r="E51" s="260">
        <v>43553</v>
      </c>
      <c r="F51" s="260">
        <v>46265</v>
      </c>
      <c r="G51" s="261" t="s">
        <v>467</v>
      </c>
    </row>
    <row r="52" spans="1:7" ht="93" customHeight="1" x14ac:dyDescent="0.4">
      <c r="A52" s="257" t="s">
        <v>481</v>
      </c>
      <c r="B52" s="249">
        <v>2800</v>
      </c>
      <c r="C52" s="262">
        <v>5.6600000000000001E-3</v>
      </c>
      <c r="D52" s="259" t="s">
        <v>527</v>
      </c>
      <c r="E52" s="260">
        <v>43553</v>
      </c>
      <c r="F52" s="260">
        <v>46265</v>
      </c>
      <c r="G52" s="261" t="s">
        <v>467</v>
      </c>
    </row>
    <row r="53" spans="1:7" ht="31.15" customHeight="1" x14ac:dyDescent="0.4">
      <c r="A53" s="257" t="s">
        <v>493</v>
      </c>
      <c r="B53" s="249">
        <v>1400</v>
      </c>
      <c r="C53" s="262">
        <v>6.8500000000000002E-3</v>
      </c>
      <c r="D53" s="259" t="s">
        <v>492</v>
      </c>
      <c r="E53" s="260">
        <v>43553</v>
      </c>
      <c r="F53" s="260">
        <v>46812</v>
      </c>
      <c r="G53" s="261" t="s">
        <v>467</v>
      </c>
    </row>
    <row r="54" spans="1:7" ht="165" customHeight="1" x14ac:dyDescent="0.4">
      <c r="A54" s="257" t="s">
        <v>498</v>
      </c>
      <c r="B54" s="249">
        <v>5200</v>
      </c>
      <c r="C54" s="262">
        <v>6.9499999999999996E-3</v>
      </c>
      <c r="D54" s="259" t="s">
        <v>527</v>
      </c>
      <c r="E54" s="260">
        <v>43553</v>
      </c>
      <c r="F54" s="260">
        <v>46812</v>
      </c>
      <c r="G54" s="261" t="s">
        <v>467</v>
      </c>
    </row>
    <row r="55" spans="1:7" ht="31.15" customHeight="1" x14ac:dyDescent="0.4">
      <c r="A55" s="257" t="s">
        <v>474</v>
      </c>
      <c r="B55" s="249">
        <v>1000</v>
      </c>
      <c r="C55" s="262">
        <v>2.7100000000000002E-3</v>
      </c>
      <c r="D55" s="259" t="s">
        <v>472</v>
      </c>
      <c r="E55" s="260">
        <v>43738</v>
      </c>
      <c r="F55" s="260">
        <v>45169</v>
      </c>
      <c r="G55" s="261" t="s">
        <v>467</v>
      </c>
    </row>
    <row r="56" spans="1:7" ht="86.25" customHeight="1" x14ac:dyDescent="0.4">
      <c r="A56" s="257" t="s">
        <v>499</v>
      </c>
      <c r="B56" s="249">
        <v>5410</v>
      </c>
      <c r="C56" s="262">
        <v>2.81E-3</v>
      </c>
      <c r="D56" s="259" t="s">
        <v>527</v>
      </c>
      <c r="E56" s="260">
        <v>43738</v>
      </c>
      <c r="F56" s="260">
        <v>45169</v>
      </c>
      <c r="G56" s="261" t="s">
        <v>467</v>
      </c>
    </row>
    <row r="57" spans="1:7" ht="29.45" customHeight="1" x14ac:dyDescent="0.4">
      <c r="A57" s="257" t="s">
        <v>474</v>
      </c>
      <c r="B57" s="249">
        <v>1000</v>
      </c>
      <c r="C57" s="262">
        <v>4.1000000000000003E-3</v>
      </c>
      <c r="D57" s="259" t="s">
        <v>472</v>
      </c>
      <c r="E57" s="260">
        <v>43738</v>
      </c>
      <c r="F57" s="260">
        <v>46080</v>
      </c>
      <c r="G57" s="261" t="s">
        <v>467</v>
      </c>
    </row>
    <row r="58" spans="1:7" ht="189" customHeight="1" x14ac:dyDescent="0.4">
      <c r="A58" s="257" t="s">
        <v>500</v>
      </c>
      <c r="B58" s="249">
        <v>6530</v>
      </c>
      <c r="C58" s="262">
        <v>4.1999999999999997E-3</v>
      </c>
      <c r="D58" s="259" t="s">
        <v>527</v>
      </c>
      <c r="E58" s="260">
        <v>43738</v>
      </c>
      <c r="F58" s="260">
        <v>46080</v>
      </c>
      <c r="G58" s="261" t="s">
        <v>467</v>
      </c>
    </row>
    <row r="59" spans="1:7" ht="33.6" customHeight="1" x14ac:dyDescent="0.4">
      <c r="A59" s="257" t="s">
        <v>501</v>
      </c>
      <c r="B59" s="249">
        <v>1200</v>
      </c>
      <c r="C59" s="262">
        <v>4.4000000000000003E-3</v>
      </c>
      <c r="D59" s="259" t="s">
        <v>472</v>
      </c>
      <c r="E59" s="260">
        <v>43738</v>
      </c>
      <c r="F59" s="260">
        <v>47177</v>
      </c>
      <c r="G59" s="261" t="s">
        <v>467</v>
      </c>
    </row>
    <row r="60" spans="1:7" ht="30.6" customHeight="1" x14ac:dyDescent="0.4">
      <c r="A60" s="257" t="s">
        <v>474</v>
      </c>
      <c r="B60" s="249">
        <v>1170</v>
      </c>
      <c r="C60" s="262">
        <v>4.5999999999999999E-3</v>
      </c>
      <c r="D60" s="259" t="s">
        <v>472</v>
      </c>
      <c r="E60" s="260">
        <v>43738</v>
      </c>
      <c r="F60" s="260">
        <v>47177</v>
      </c>
      <c r="G60" s="261" t="s">
        <v>467</v>
      </c>
    </row>
    <row r="61" spans="1:7" ht="56.45" customHeight="1" x14ac:dyDescent="0.4">
      <c r="A61" s="267" t="s">
        <v>502</v>
      </c>
      <c r="B61" s="248">
        <v>4000</v>
      </c>
      <c r="C61" s="262">
        <v>2.7299999999999998E-3</v>
      </c>
      <c r="D61" s="259" t="s">
        <v>527</v>
      </c>
      <c r="E61" s="260">
        <v>43798</v>
      </c>
      <c r="F61" s="260">
        <v>45260</v>
      </c>
      <c r="G61" s="261" t="s">
        <v>467</v>
      </c>
    </row>
    <row r="62" spans="1:7" ht="79.5" customHeight="1" x14ac:dyDescent="0.4">
      <c r="A62" s="267" t="s">
        <v>503</v>
      </c>
      <c r="B62" s="248">
        <v>3500</v>
      </c>
      <c r="C62" s="262">
        <v>4.4099999999999999E-3</v>
      </c>
      <c r="D62" s="259" t="s">
        <v>527</v>
      </c>
      <c r="E62" s="260">
        <v>43798</v>
      </c>
      <c r="F62" s="265">
        <v>46171</v>
      </c>
      <c r="G62" s="261" t="s">
        <v>467</v>
      </c>
    </row>
    <row r="63" spans="1:7" ht="29.45" customHeight="1" x14ac:dyDescent="0.4">
      <c r="A63" s="267" t="s">
        <v>491</v>
      </c>
      <c r="B63" s="248">
        <v>800</v>
      </c>
      <c r="C63" s="262">
        <v>5.0000000000000001E-3</v>
      </c>
      <c r="D63" s="259" t="s">
        <v>492</v>
      </c>
      <c r="E63" s="260">
        <v>43798</v>
      </c>
      <c r="F63" s="265">
        <v>46904</v>
      </c>
      <c r="G63" s="261" t="s">
        <v>467</v>
      </c>
    </row>
    <row r="64" spans="1:7" ht="100.5" customHeight="1" x14ac:dyDescent="0.4">
      <c r="A64" s="267" t="s">
        <v>504</v>
      </c>
      <c r="B64" s="248">
        <v>5700</v>
      </c>
      <c r="C64" s="262">
        <v>5.9899999999999997E-3</v>
      </c>
      <c r="D64" s="259" t="s">
        <v>527</v>
      </c>
      <c r="E64" s="260">
        <v>43798</v>
      </c>
      <c r="F64" s="265">
        <v>46904</v>
      </c>
      <c r="G64" s="261" t="s">
        <v>467</v>
      </c>
    </row>
    <row r="65" spans="1:7" ht="28.5" customHeight="1" x14ac:dyDescent="0.4">
      <c r="A65" s="257" t="s">
        <v>474</v>
      </c>
      <c r="B65" s="249">
        <v>2500</v>
      </c>
      <c r="C65" s="262">
        <v>2.8E-3</v>
      </c>
      <c r="D65" s="259" t="s">
        <v>472</v>
      </c>
      <c r="E65" s="260">
        <v>43889</v>
      </c>
      <c r="F65" s="260">
        <v>45898</v>
      </c>
      <c r="G65" s="261" t="s">
        <v>467</v>
      </c>
    </row>
    <row r="66" spans="1:7" ht="41.25" customHeight="1" x14ac:dyDescent="0.4">
      <c r="A66" s="267" t="s">
        <v>505</v>
      </c>
      <c r="B66" s="248">
        <v>1405</v>
      </c>
      <c r="C66" s="262">
        <v>2.9150000000000001E-3</v>
      </c>
      <c r="D66" s="259" t="s">
        <v>527</v>
      </c>
      <c r="E66" s="260">
        <v>43889</v>
      </c>
      <c r="F66" s="260">
        <v>45898</v>
      </c>
      <c r="G66" s="261" t="s">
        <v>467</v>
      </c>
    </row>
    <row r="67" spans="1:7" ht="28.5" customHeight="1" x14ac:dyDescent="0.4">
      <c r="A67" s="257" t="s">
        <v>474</v>
      </c>
      <c r="B67" s="249">
        <v>1542</v>
      </c>
      <c r="C67" s="262">
        <v>4.7499999999999999E-3</v>
      </c>
      <c r="D67" s="259" t="s">
        <v>472</v>
      </c>
      <c r="E67" s="260">
        <v>43889</v>
      </c>
      <c r="F67" s="260">
        <v>46996</v>
      </c>
      <c r="G67" s="261" t="s">
        <v>467</v>
      </c>
    </row>
    <row r="68" spans="1:7" ht="56.45" customHeight="1" x14ac:dyDescent="0.4">
      <c r="A68" s="267" t="s">
        <v>506</v>
      </c>
      <c r="B68" s="248">
        <v>1945</v>
      </c>
      <c r="C68" s="262">
        <v>4.9500000000000004E-3</v>
      </c>
      <c r="D68" s="259" t="s">
        <v>527</v>
      </c>
      <c r="E68" s="260">
        <v>43889</v>
      </c>
      <c r="F68" s="260">
        <v>46996</v>
      </c>
      <c r="G68" s="261" t="s">
        <v>467</v>
      </c>
    </row>
    <row r="69" spans="1:7" ht="28.5" customHeight="1" x14ac:dyDescent="0.4">
      <c r="A69" s="263" t="s">
        <v>474</v>
      </c>
      <c r="B69" s="248">
        <v>400</v>
      </c>
      <c r="C69" s="262">
        <v>2.8700000000000002E-3</v>
      </c>
      <c r="D69" s="259" t="s">
        <v>472</v>
      </c>
      <c r="E69" s="260">
        <v>44074</v>
      </c>
      <c r="F69" s="260">
        <v>45716</v>
      </c>
      <c r="G69" s="261" t="s">
        <v>467</v>
      </c>
    </row>
    <row r="70" spans="1:7" ht="70.900000000000006" customHeight="1" x14ac:dyDescent="0.4">
      <c r="A70" s="257" t="s">
        <v>507</v>
      </c>
      <c r="B70" s="249">
        <v>4000</v>
      </c>
      <c r="C70" s="262">
        <v>2.97E-3</v>
      </c>
      <c r="D70" s="259" t="s">
        <v>527</v>
      </c>
      <c r="E70" s="260">
        <v>44074</v>
      </c>
      <c r="F70" s="260">
        <v>45716</v>
      </c>
      <c r="G70" s="261" t="s">
        <v>467</v>
      </c>
    </row>
    <row r="71" spans="1:7" ht="39" customHeight="1" x14ac:dyDescent="0.4">
      <c r="A71" s="267" t="s">
        <v>491</v>
      </c>
      <c r="B71" s="248">
        <v>400</v>
      </c>
      <c r="C71" s="262">
        <v>3.5999999999999999E-3</v>
      </c>
      <c r="D71" s="259" t="s">
        <v>492</v>
      </c>
      <c r="E71" s="260">
        <v>44074</v>
      </c>
      <c r="F71" s="260">
        <v>46630</v>
      </c>
      <c r="G71" s="261" t="s">
        <v>467</v>
      </c>
    </row>
    <row r="72" spans="1:7" ht="33" customHeight="1" x14ac:dyDescent="0.4">
      <c r="A72" s="263" t="s">
        <v>493</v>
      </c>
      <c r="B72" s="248">
        <v>1370</v>
      </c>
      <c r="C72" s="262">
        <v>4.4999999999999997E-3</v>
      </c>
      <c r="D72" s="259" t="s">
        <v>472</v>
      </c>
      <c r="E72" s="260">
        <v>44074</v>
      </c>
      <c r="F72" s="260">
        <v>46630</v>
      </c>
      <c r="G72" s="261" t="s">
        <v>467</v>
      </c>
    </row>
    <row r="73" spans="1:7" ht="191.25" customHeight="1" x14ac:dyDescent="0.4">
      <c r="A73" s="257" t="s">
        <v>508</v>
      </c>
      <c r="B73" s="249">
        <v>6030</v>
      </c>
      <c r="C73" s="262">
        <v>4.6600000000000001E-3</v>
      </c>
      <c r="D73" s="259" t="s">
        <v>527</v>
      </c>
      <c r="E73" s="260">
        <v>44074</v>
      </c>
      <c r="F73" s="260">
        <v>46630</v>
      </c>
      <c r="G73" s="261" t="s">
        <v>467</v>
      </c>
    </row>
    <row r="74" spans="1:7" ht="79.5" customHeight="1" x14ac:dyDescent="0.4">
      <c r="A74" s="257" t="s">
        <v>502</v>
      </c>
      <c r="B74" s="249">
        <v>2580</v>
      </c>
      <c r="C74" s="264">
        <v>2.8600000000000001E-3</v>
      </c>
      <c r="D74" s="259" t="s">
        <v>527</v>
      </c>
      <c r="E74" s="260">
        <v>44165</v>
      </c>
      <c r="F74" s="265">
        <v>45807</v>
      </c>
      <c r="G74" s="261" t="s">
        <v>467</v>
      </c>
    </row>
    <row r="75" spans="1:7" ht="30" customHeight="1" x14ac:dyDescent="0.4">
      <c r="A75" s="257" t="s">
        <v>491</v>
      </c>
      <c r="B75" s="249">
        <v>370</v>
      </c>
      <c r="C75" s="262">
        <v>4.3499999999999997E-3</v>
      </c>
      <c r="D75" s="259" t="s">
        <v>472</v>
      </c>
      <c r="E75" s="260">
        <v>44165</v>
      </c>
      <c r="F75" s="260">
        <v>47087</v>
      </c>
      <c r="G75" s="261" t="s">
        <v>467</v>
      </c>
    </row>
    <row r="76" spans="1:7" ht="109.15" customHeight="1" x14ac:dyDescent="0.4">
      <c r="A76" s="257" t="s">
        <v>509</v>
      </c>
      <c r="B76" s="249">
        <v>6100</v>
      </c>
      <c r="C76" s="264">
        <v>5.0699999999999999E-3</v>
      </c>
      <c r="D76" s="259" t="s">
        <v>527</v>
      </c>
      <c r="E76" s="260">
        <v>44165</v>
      </c>
      <c r="F76" s="260">
        <v>47087</v>
      </c>
      <c r="G76" s="261" t="s">
        <v>467</v>
      </c>
    </row>
    <row r="77" spans="1:7" ht="27.75" customHeight="1" x14ac:dyDescent="0.4">
      <c r="A77" s="257" t="s">
        <v>493</v>
      </c>
      <c r="B77" s="249">
        <v>200</v>
      </c>
      <c r="C77" s="264">
        <v>2.8400000000000001E-3</v>
      </c>
      <c r="D77" s="259" t="s">
        <v>472</v>
      </c>
      <c r="E77" s="260">
        <v>44253</v>
      </c>
      <c r="F77" s="260">
        <v>45898</v>
      </c>
      <c r="G77" s="261" t="s">
        <v>467</v>
      </c>
    </row>
    <row r="78" spans="1:7" ht="111" customHeight="1" x14ac:dyDescent="0.4">
      <c r="A78" s="257" t="s">
        <v>510</v>
      </c>
      <c r="B78" s="249">
        <v>4600</v>
      </c>
      <c r="C78" s="264">
        <v>2.9399999999999999E-3</v>
      </c>
      <c r="D78" s="259" t="s">
        <v>527</v>
      </c>
      <c r="E78" s="260">
        <v>44253</v>
      </c>
      <c r="F78" s="260">
        <v>45898</v>
      </c>
      <c r="G78" s="261" t="s">
        <v>467</v>
      </c>
    </row>
    <row r="79" spans="1:7" ht="28.5" customHeight="1" x14ac:dyDescent="0.4">
      <c r="A79" s="257" t="s">
        <v>493</v>
      </c>
      <c r="B79" s="249">
        <v>300</v>
      </c>
      <c r="C79" s="264">
        <v>5.5849999999999997E-3</v>
      </c>
      <c r="D79" s="259" t="s">
        <v>472</v>
      </c>
      <c r="E79" s="260">
        <v>44253</v>
      </c>
      <c r="F79" s="260">
        <v>47177</v>
      </c>
      <c r="G79" s="261" t="s">
        <v>467</v>
      </c>
    </row>
    <row r="80" spans="1:7" ht="131.25" customHeight="1" x14ac:dyDescent="0.4">
      <c r="A80" s="268" t="s">
        <v>511</v>
      </c>
      <c r="B80" s="250">
        <v>4800</v>
      </c>
      <c r="C80" s="264">
        <v>5.6849999999999999E-3</v>
      </c>
      <c r="D80" s="259" t="s">
        <v>527</v>
      </c>
      <c r="E80" s="260">
        <v>44253</v>
      </c>
      <c r="F80" s="260">
        <v>47177</v>
      </c>
      <c r="G80" s="261" t="s">
        <v>467</v>
      </c>
    </row>
    <row r="81" spans="1:7" ht="74.25" customHeight="1" x14ac:dyDescent="0.4">
      <c r="A81" s="268" t="s">
        <v>512</v>
      </c>
      <c r="B81" s="250">
        <v>2810</v>
      </c>
      <c r="C81" s="258" t="s">
        <v>513</v>
      </c>
      <c r="D81" s="269" t="s">
        <v>466</v>
      </c>
      <c r="E81" s="270">
        <v>44439</v>
      </c>
      <c r="F81" s="270">
        <v>45534</v>
      </c>
      <c r="G81" s="271" t="s">
        <v>514</v>
      </c>
    </row>
    <row r="82" spans="1:7" ht="119.25" customHeight="1" x14ac:dyDescent="0.4">
      <c r="A82" s="268" t="s">
        <v>481</v>
      </c>
      <c r="B82" s="250">
        <v>5950</v>
      </c>
      <c r="C82" s="258">
        <v>4.7499999999999999E-3</v>
      </c>
      <c r="D82" s="269" t="s">
        <v>492</v>
      </c>
      <c r="E82" s="270">
        <v>44439</v>
      </c>
      <c r="F82" s="270">
        <v>47361</v>
      </c>
      <c r="G82" s="271" t="s">
        <v>514</v>
      </c>
    </row>
    <row r="83" spans="1:7" ht="87.6" customHeight="1" x14ac:dyDescent="0.4">
      <c r="A83" s="268" t="s">
        <v>464</v>
      </c>
      <c r="B83" s="250">
        <v>4000</v>
      </c>
      <c r="C83" s="258" t="s">
        <v>515</v>
      </c>
      <c r="D83" s="269" t="s">
        <v>466</v>
      </c>
      <c r="E83" s="270">
        <v>44530</v>
      </c>
      <c r="F83" s="270">
        <v>45260</v>
      </c>
      <c r="G83" s="271" t="s">
        <v>514</v>
      </c>
    </row>
    <row r="84" spans="1:7" ht="135.75" customHeight="1" x14ac:dyDescent="0.4">
      <c r="A84" s="268" t="s">
        <v>516</v>
      </c>
      <c r="B84" s="250">
        <v>6560</v>
      </c>
      <c r="C84" s="258">
        <v>4.5999999999999999E-3</v>
      </c>
      <c r="D84" s="269" t="s">
        <v>492</v>
      </c>
      <c r="E84" s="270">
        <v>44530</v>
      </c>
      <c r="F84" s="272">
        <v>46904</v>
      </c>
      <c r="G84" s="271" t="s">
        <v>514</v>
      </c>
    </row>
    <row r="85" spans="1:7" ht="96" customHeight="1" x14ac:dyDescent="0.4">
      <c r="A85" s="268" t="s">
        <v>517</v>
      </c>
      <c r="B85" s="250">
        <v>6440</v>
      </c>
      <c r="C85" s="258">
        <v>6.0200000000000002E-3</v>
      </c>
      <c r="D85" s="259" t="s">
        <v>527</v>
      </c>
      <c r="E85" s="270">
        <v>44530</v>
      </c>
      <c r="F85" s="270">
        <v>47816</v>
      </c>
      <c r="G85" s="271" t="s">
        <v>514</v>
      </c>
    </row>
    <row r="86" spans="1:7" ht="92.45" customHeight="1" x14ac:dyDescent="0.4">
      <c r="A86" s="268" t="s">
        <v>518</v>
      </c>
      <c r="B86" s="250">
        <v>3380</v>
      </c>
      <c r="C86" s="258">
        <v>5.2199999999999998E-3</v>
      </c>
      <c r="D86" s="259" t="s">
        <v>527</v>
      </c>
      <c r="E86" s="270">
        <v>44620</v>
      </c>
      <c r="F86" s="270">
        <v>46812</v>
      </c>
      <c r="G86" s="271" t="s">
        <v>514</v>
      </c>
    </row>
    <row r="87" spans="1:7" ht="129" customHeight="1" x14ac:dyDescent="0.4">
      <c r="A87" s="268" t="s">
        <v>509</v>
      </c>
      <c r="B87" s="250">
        <v>6450</v>
      </c>
      <c r="C87" s="258">
        <v>6.6499999999999997E-3</v>
      </c>
      <c r="D87" s="259" t="s">
        <v>527</v>
      </c>
      <c r="E87" s="270">
        <v>44620</v>
      </c>
      <c r="F87" s="270">
        <v>47542</v>
      </c>
      <c r="G87" s="271" t="s">
        <v>519</v>
      </c>
    </row>
    <row r="88" spans="1:7" ht="262.5" customHeight="1" x14ac:dyDescent="0.4">
      <c r="A88" s="257" t="s">
        <v>528</v>
      </c>
      <c r="B88" s="249">
        <v>6000</v>
      </c>
      <c r="C88" s="264">
        <v>6.6499999999999997E-3</v>
      </c>
      <c r="D88" s="259" t="s">
        <v>520</v>
      </c>
      <c r="E88" s="265">
        <v>44712</v>
      </c>
      <c r="F88" s="265">
        <v>47269</v>
      </c>
      <c r="G88" s="261" t="s">
        <v>519</v>
      </c>
    </row>
    <row r="89" spans="1:7" ht="75.75" customHeight="1" x14ac:dyDescent="0.4">
      <c r="A89" s="268" t="s">
        <v>464</v>
      </c>
      <c r="B89" s="250">
        <v>3000</v>
      </c>
      <c r="C89" s="258" t="s">
        <v>515</v>
      </c>
      <c r="D89" s="269" t="s">
        <v>521</v>
      </c>
      <c r="E89" s="270">
        <v>44753</v>
      </c>
      <c r="F89" s="270">
        <v>45484</v>
      </c>
      <c r="G89" s="271" t="s">
        <v>519</v>
      </c>
    </row>
    <row r="90" spans="1:7" ht="73.900000000000006" customHeight="1" x14ac:dyDescent="0.4">
      <c r="A90" s="268" t="s">
        <v>522</v>
      </c>
      <c r="B90" s="250">
        <v>1800</v>
      </c>
      <c r="C90" s="258">
        <v>5.4999999999999997E-3</v>
      </c>
      <c r="D90" s="259" t="s">
        <v>529</v>
      </c>
      <c r="E90" s="270">
        <v>44755</v>
      </c>
      <c r="F90" s="270">
        <v>46444</v>
      </c>
      <c r="G90" s="271" t="s">
        <v>519</v>
      </c>
    </row>
    <row r="91" spans="1:7" ht="130.5" customHeight="1" thickBot="1" x14ac:dyDescent="0.45">
      <c r="A91" s="268" t="s">
        <v>523</v>
      </c>
      <c r="B91" s="250">
        <v>5200</v>
      </c>
      <c r="C91" s="258">
        <v>8.5500000000000003E-3</v>
      </c>
      <c r="D91" s="259" t="s">
        <v>529</v>
      </c>
      <c r="E91" s="270">
        <v>44755</v>
      </c>
      <c r="F91" s="270">
        <v>47542</v>
      </c>
      <c r="G91" s="271" t="s">
        <v>519</v>
      </c>
    </row>
    <row r="92" spans="1:7" ht="22.5" customHeight="1" thickTop="1" x14ac:dyDescent="0.4">
      <c r="A92" s="242" t="s">
        <v>468</v>
      </c>
      <c r="B92" s="243">
        <f>SUM(B9:B91)</f>
        <v>219042</v>
      </c>
      <c r="C92" s="244" t="s">
        <v>37</v>
      </c>
      <c r="D92" s="244" t="s">
        <v>37</v>
      </c>
      <c r="E92" s="244" t="s">
        <v>37</v>
      </c>
      <c r="F92" s="244" t="s">
        <v>37</v>
      </c>
      <c r="G92" s="244" t="s">
        <v>37</v>
      </c>
    </row>
    <row r="93" spans="1:7" ht="57" customHeight="1" x14ac:dyDescent="0.4">
      <c r="A93" s="551" t="s">
        <v>524</v>
      </c>
      <c r="B93" s="551"/>
      <c r="C93" s="551"/>
      <c r="D93" s="551"/>
      <c r="E93" s="551"/>
      <c r="F93" s="551"/>
      <c r="G93" s="551"/>
    </row>
    <row r="94" spans="1:7" s="251" customFormat="1" ht="39" customHeight="1" x14ac:dyDescent="0.4">
      <c r="A94" s="552" t="s">
        <v>525</v>
      </c>
      <c r="B94" s="552"/>
      <c r="C94" s="552"/>
      <c r="D94" s="552"/>
      <c r="E94" s="552"/>
      <c r="F94" s="552"/>
      <c r="G94" s="552"/>
    </row>
    <row r="95" spans="1:7" ht="44.25" customHeight="1" x14ac:dyDescent="0.4">
      <c r="A95" s="553" t="s">
        <v>526</v>
      </c>
      <c r="B95" s="553"/>
      <c r="C95" s="553"/>
      <c r="D95" s="553"/>
      <c r="E95" s="553"/>
      <c r="F95" s="553"/>
      <c r="G95" s="553"/>
    </row>
    <row r="96" spans="1:7" x14ac:dyDescent="0.4">
      <c r="A96" s="273"/>
      <c r="B96" s="273"/>
      <c r="C96" s="273"/>
      <c r="D96" s="273"/>
      <c r="E96" s="273"/>
      <c r="F96" s="273"/>
      <c r="G96" s="273"/>
    </row>
    <row r="103" spans="1:6" s="255" customFormat="1" x14ac:dyDescent="0.4">
      <c r="A103" s="252"/>
      <c r="C103"/>
      <c r="D103"/>
      <c r="E103" s="256"/>
      <c r="F103" s="256"/>
    </row>
    <row r="104" spans="1:6" s="255" customFormat="1" x14ac:dyDescent="0.4">
      <c r="A104" s="253"/>
      <c r="C104"/>
      <c r="D104"/>
      <c r="E104" s="256"/>
      <c r="F104" s="256"/>
    </row>
    <row r="105" spans="1:6" s="255" customFormat="1" x14ac:dyDescent="0.4">
      <c r="A105" s="254"/>
      <c r="C105"/>
      <c r="D105"/>
      <c r="E105" s="256"/>
      <c r="F105" s="256"/>
    </row>
  </sheetData>
  <mergeCells count="3">
    <mergeCell ref="A93:G93"/>
    <mergeCell ref="A94:G94"/>
    <mergeCell ref="A95:G95"/>
  </mergeCells>
  <phoneticPr fontId="2"/>
  <pageMargins left="0.55118110236220474" right="0.31496062992125984" top="0.74803149606299213" bottom="0.39370078740157483" header="0.31496062992125984" footer="0.31496062992125984"/>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6519-C686-42F2-A45E-D55500CFAA04}">
  <sheetPr>
    <pageSetUpPr fitToPage="1"/>
  </sheetPr>
  <dimension ref="A1:G14"/>
  <sheetViews>
    <sheetView zoomScale="70" zoomScaleNormal="70" zoomScaleSheetLayoutView="100" workbookViewId="0"/>
  </sheetViews>
  <sheetFormatPr defaultRowHeight="18.75" x14ac:dyDescent="0.4"/>
  <cols>
    <col min="1" max="1" width="3" style="295" customWidth="1"/>
    <col min="2" max="2" width="84.125" style="295" customWidth="1"/>
    <col min="3" max="3" width="16.625" style="302" customWidth="1"/>
    <col min="4" max="4" width="12.625" style="303" customWidth="1"/>
    <col min="5" max="7" width="13.625" style="303" customWidth="1"/>
    <col min="8" max="256" width="9" style="295"/>
    <col min="257" max="257" width="3" style="295" customWidth="1"/>
    <col min="258" max="258" width="84.125" style="295" customWidth="1"/>
    <col min="259" max="259" width="16.625" style="295" customWidth="1"/>
    <col min="260" max="260" width="12.625" style="295" customWidth="1"/>
    <col min="261" max="263" width="13.625" style="295" customWidth="1"/>
    <col min="264" max="512" width="9" style="295"/>
    <col min="513" max="513" width="3" style="295" customWidth="1"/>
    <col min="514" max="514" width="84.125" style="295" customWidth="1"/>
    <col min="515" max="515" width="16.625" style="295" customWidth="1"/>
    <col min="516" max="516" width="12.625" style="295" customWidth="1"/>
    <col min="517" max="519" width="13.625" style="295" customWidth="1"/>
    <col min="520" max="768" width="9" style="295"/>
    <col min="769" max="769" width="3" style="295" customWidth="1"/>
    <col min="770" max="770" width="84.125" style="295" customWidth="1"/>
    <col min="771" max="771" width="16.625" style="295" customWidth="1"/>
    <col min="772" max="772" width="12.625" style="295" customWidth="1"/>
    <col min="773" max="775" width="13.625" style="295" customWidth="1"/>
    <col min="776" max="1024" width="9" style="295"/>
    <col min="1025" max="1025" width="3" style="295" customWidth="1"/>
    <col min="1026" max="1026" width="84.125" style="295" customWidth="1"/>
    <col min="1027" max="1027" width="16.625" style="295" customWidth="1"/>
    <col min="1028" max="1028" width="12.625" style="295" customWidth="1"/>
    <col min="1029" max="1031" width="13.625" style="295" customWidth="1"/>
    <col min="1032" max="1280" width="9" style="295"/>
    <col min="1281" max="1281" width="3" style="295" customWidth="1"/>
    <col min="1282" max="1282" width="84.125" style="295" customWidth="1"/>
    <col min="1283" max="1283" width="16.625" style="295" customWidth="1"/>
    <col min="1284" max="1284" width="12.625" style="295" customWidth="1"/>
    <col min="1285" max="1287" width="13.625" style="295" customWidth="1"/>
    <col min="1288" max="1536" width="9" style="295"/>
    <col min="1537" max="1537" width="3" style="295" customWidth="1"/>
    <col min="1538" max="1538" width="84.125" style="295" customWidth="1"/>
    <col min="1539" max="1539" width="16.625" style="295" customWidth="1"/>
    <col min="1540" max="1540" width="12.625" style="295" customWidth="1"/>
    <col min="1541" max="1543" width="13.625" style="295" customWidth="1"/>
    <col min="1544" max="1792" width="9" style="295"/>
    <col min="1793" max="1793" width="3" style="295" customWidth="1"/>
    <col min="1794" max="1794" width="84.125" style="295" customWidth="1"/>
    <col min="1795" max="1795" width="16.625" style="295" customWidth="1"/>
    <col min="1796" max="1796" width="12.625" style="295" customWidth="1"/>
    <col min="1797" max="1799" width="13.625" style="295" customWidth="1"/>
    <col min="1800" max="2048" width="9" style="295"/>
    <col min="2049" max="2049" width="3" style="295" customWidth="1"/>
    <col min="2050" max="2050" width="84.125" style="295" customWidth="1"/>
    <col min="2051" max="2051" width="16.625" style="295" customWidth="1"/>
    <col min="2052" max="2052" width="12.625" style="295" customWidth="1"/>
    <col min="2053" max="2055" width="13.625" style="295" customWidth="1"/>
    <col min="2056" max="2304" width="9" style="295"/>
    <col min="2305" max="2305" width="3" style="295" customWidth="1"/>
    <col min="2306" max="2306" width="84.125" style="295" customWidth="1"/>
    <col min="2307" max="2307" width="16.625" style="295" customWidth="1"/>
    <col min="2308" max="2308" width="12.625" style="295" customWidth="1"/>
    <col min="2309" max="2311" width="13.625" style="295" customWidth="1"/>
    <col min="2312" max="2560" width="9" style="295"/>
    <col min="2561" max="2561" width="3" style="295" customWidth="1"/>
    <col min="2562" max="2562" width="84.125" style="295" customWidth="1"/>
    <col min="2563" max="2563" width="16.625" style="295" customWidth="1"/>
    <col min="2564" max="2564" width="12.625" style="295" customWidth="1"/>
    <col min="2565" max="2567" width="13.625" style="295" customWidth="1"/>
    <col min="2568" max="2816" width="9" style="295"/>
    <col min="2817" max="2817" width="3" style="295" customWidth="1"/>
    <col min="2818" max="2818" width="84.125" style="295" customWidth="1"/>
    <col min="2819" max="2819" width="16.625" style="295" customWidth="1"/>
    <col min="2820" max="2820" width="12.625" style="295" customWidth="1"/>
    <col min="2821" max="2823" width="13.625" style="295" customWidth="1"/>
    <col min="2824" max="3072" width="9" style="295"/>
    <col min="3073" max="3073" width="3" style="295" customWidth="1"/>
    <col min="3074" max="3074" width="84.125" style="295" customWidth="1"/>
    <col min="3075" max="3075" width="16.625" style="295" customWidth="1"/>
    <col min="3076" max="3076" width="12.625" style="295" customWidth="1"/>
    <col min="3077" max="3079" width="13.625" style="295" customWidth="1"/>
    <col min="3080" max="3328" width="9" style="295"/>
    <col min="3329" max="3329" width="3" style="295" customWidth="1"/>
    <col min="3330" max="3330" width="84.125" style="295" customWidth="1"/>
    <col min="3331" max="3331" width="16.625" style="295" customWidth="1"/>
    <col min="3332" max="3332" width="12.625" style="295" customWidth="1"/>
    <col min="3333" max="3335" width="13.625" style="295" customWidth="1"/>
    <col min="3336" max="3584" width="9" style="295"/>
    <col min="3585" max="3585" width="3" style="295" customWidth="1"/>
    <col min="3586" max="3586" width="84.125" style="295" customWidth="1"/>
    <col min="3587" max="3587" width="16.625" style="295" customWidth="1"/>
    <col min="3588" max="3588" width="12.625" style="295" customWidth="1"/>
    <col min="3589" max="3591" width="13.625" style="295" customWidth="1"/>
    <col min="3592" max="3840" width="9" style="295"/>
    <col min="3841" max="3841" width="3" style="295" customWidth="1"/>
    <col min="3842" max="3842" width="84.125" style="295" customWidth="1"/>
    <col min="3843" max="3843" width="16.625" style="295" customWidth="1"/>
    <col min="3844" max="3844" width="12.625" style="295" customWidth="1"/>
    <col min="3845" max="3847" width="13.625" style="295" customWidth="1"/>
    <col min="3848" max="4096" width="9" style="295"/>
    <col min="4097" max="4097" width="3" style="295" customWidth="1"/>
    <col min="4098" max="4098" width="84.125" style="295" customWidth="1"/>
    <col min="4099" max="4099" width="16.625" style="295" customWidth="1"/>
    <col min="4100" max="4100" width="12.625" style="295" customWidth="1"/>
    <col min="4101" max="4103" width="13.625" style="295" customWidth="1"/>
    <col min="4104" max="4352" width="9" style="295"/>
    <col min="4353" max="4353" width="3" style="295" customWidth="1"/>
    <col min="4354" max="4354" width="84.125" style="295" customWidth="1"/>
    <col min="4355" max="4355" width="16.625" style="295" customWidth="1"/>
    <col min="4356" max="4356" width="12.625" style="295" customWidth="1"/>
    <col min="4357" max="4359" width="13.625" style="295" customWidth="1"/>
    <col min="4360" max="4608" width="9" style="295"/>
    <col min="4609" max="4609" width="3" style="295" customWidth="1"/>
    <col min="4610" max="4610" width="84.125" style="295" customWidth="1"/>
    <col min="4611" max="4611" width="16.625" style="295" customWidth="1"/>
    <col min="4612" max="4612" width="12.625" style="295" customWidth="1"/>
    <col min="4613" max="4615" width="13.625" style="295" customWidth="1"/>
    <col min="4616" max="4864" width="9" style="295"/>
    <col min="4865" max="4865" width="3" style="295" customWidth="1"/>
    <col min="4866" max="4866" width="84.125" style="295" customWidth="1"/>
    <col min="4867" max="4867" width="16.625" style="295" customWidth="1"/>
    <col min="4868" max="4868" width="12.625" style="295" customWidth="1"/>
    <col min="4869" max="4871" width="13.625" style="295" customWidth="1"/>
    <col min="4872" max="5120" width="9" style="295"/>
    <col min="5121" max="5121" width="3" style="295" customWidth="1"/>
    <col min="5122" max="5122" width="84.125" style="295" customWidth="1"/>
    <col min="5123" max="5123" width="16.625" style="295" customWidth="1"/>
    <col min="5124" max="5124" width="12.625" style="295" customWidth="1"/>
    <col min="5125" max="5127" width="13.625" style="295" customWidth="1"/>
    <col min="5128" max="5376" width="9" style="295"/>
    <col min="5377" max="5377" width="3" style="295" customWidth="1"/>
    <col min="5378" max="5378" width="84.125" style="295" customWidth="1"/>
    <col min="5379" max="5379" width="16.625" style="295" customWidth="1"/>
    <col min="5380" max="5380" width="12.625" style="295" customWidth="1"/>
    <col min="5381" max="5383" width="13.625" style="295" customWidth="1"/>
    <col min="5384" max="5632" width="9" style="295"/>
    <col min="5633" max="5633" width="3" style="295" customWidth="1"/>
    <col min="5634" max="5634" width="84.125" style="295" customWidth="1"/>
    <col min="5635" max="5635" width="16.625" style="295" customWidth="1"/>
    <col min="5636" max="5636" width="12.625" style="295" customWidth="1"/>
    <col min="5637" max="5639" width="13.625" style="295" customWidth="1"/>
    <col min="5640" max="5888" width="9" style="295"/>
    <col min="5889" max="5889" width="3" style="295" customWidth="1"/>
    <col min="5890" max="5890" width="84.125" style="295" customWidth="1"/>
    <col min="5891" max="5891" width="16.625" style="295" customWidth="1"/>
    <col min="5892" max="5892" width="12.625" style="295" customWidth="1"/>
    <col min="5893" max="5895" width="13.625" style="295" customWidth="1"/>
    <col min="5896" max="6144" width="9" style="295"/>
    <col min="6145" max="6145" width="3" style="295" customWidth="1"/>
    <col min="6146" max="6146" width="84.125" style="295" customWidth="1"/>
    <col min="6147" max="6147" width="16.625" style="295" customWidth="1"/>
    <col min="6148" max="6148" width="12.625" style="295" customWidth="1"/>
    <col min="6149" max="6151" width="13.625" style="295" customWidth="1"/>
    <col min="6152" max="6400" width="9" style="295"/>
    <col min="6401" max="6401" width="3" style="295" customWidth="1"/>
    <col min="6402" max="6402" width="84.125" style="295" customWidth="1"/>
    <col min="6403" max="6403" width="16.625" style="295" customWidth="1"/>
    <col min="6404" max="6404" width="12.625" style="295" customWidth="1"/>
    <col min="6405" max="6407" width="13.625" style="295" customWidth="1"/>
    <col min="6408" max="6656" width="9" style="295"/>
    <col min="6657" max="6657" width="3" style="295" customWidth="1"/>
    <col min="6658" max="6658" width="84.125" style="295" customWidth="1"/>
    <col min="6659" max="6659" width="16.625" style="295" customWidth="1"/>
    <col min="6660" max="6660" width="12.625" style="295" customWidth="1"/>
    <col min="6661" max="6663" width="13.625" style="295" customWidth="1"/>
    <col min="6664" max="6912" width="9" style="295"/>
    <col min="6913" max="6913" width="3" style="295" customWidth="1"/>
    <col min="6914" max="6914" width="84.125" style="295" customWidth="1"/>
    <col min="6915" max="6915" width="16.625" style="295" customWidth="1"/>
    <col min="6916" max="6916" width="12.625" style="295" customWidth="1"/>
    <col min="6917" max="6919" width="13.625" style="295" customWidth="1"/>
    <col min="6920" max="7168" width="9" style="295"/>
    <col min="7169" max="7169" width="3" style="295" customWidth="1"/>
    <col min="7170" max="7170" width="84.125" style="295" customWidth="1"/>
    <col min="7171" max="7171" width="16.625" style="295" customWidth="1"/>
    <col min="7172" max="7172" width="12.625" style="295" customWidth="1"/>
    <col min="7173" max="7175" width="13.625" style="295" customWidth="1"/>
    <col min="7176" max="7424" width="9" style="295"/>
    <col min="7425" max="7425" width="3" style="295" customWidth="1"/>
    <col min="7426" max="7426" width="84.125" style="295" customWidth="1"/>
    <col min="7427" max="7427" width="16.625" style="295" customWidth="1"/>
    <col min="7428" max="7428" width="12.625" style="295" customWidth="1"/>
    <col min="7429" max="7431" width="13.625" style="295" customWidth="1"/>
    <col min="7432" max="7680" width="9" style="295"/>
    <col min="7681" max="7681" width="3" style="295" customWidth="1"/>
    <col min="7682" max="7682" width="84.125" style="295" customWidth="1"/>
    <col min="7683" max="7683" width="16.625" style="295" customWidth="1"/>
    <col min="7684" max="7684" width="12.625" style="295" customWidth="1"/>
    <col min="7685" max="7687" width="13.625" style="295" customWidth="1"/>
    <col min="7688" max="7936" width="9" style="295"/>
    <col min="7937" max="7937" width="3" style="295" customWidth="1"/>
    <col min="7938" max="7938" width="84.125" style="295" customWidth="1"/>
    <col min="7939" max="7939" width="16.625" style="295" customWidth="1"/>
    <col min="7940" max="7940" width="12.625" style="295" customWidth="1"/>
    <col min="7941" max="7943" width="13.625" style="295" customWidth="1"/>
    <col min="7944" max="8192" width="9" style="295"/>
    <col min="8193" max="8193" width="3" style="295" customWidth="1"/>
    <col min="8194" max="8194" width="84.125" style="295" customWidth="1"/>
    <col min="8195" max="8195" width="16.625" style="295" customWidth="1"/>
    <col min="8196" max="8196" width="12.625" style="295" customWidth="1"/>
    <col min="8197" max="8199" width="13.625" style="295" customWidth="1"/>
    <col min="8200" max="8448" width="9" style="295"/>
    <col min="8449" max="8449" width="3" style="295" customWidth="1"/>
    <col min="8450" max="8450" width="84.125" style="295" customWidth="1"/>
    <col min="8451" max="8451" width="16.625" style="295" customWidth="1"/>
    <col min="8452" max="8452" width="12.625" style="295" customWidth="1"/>
    <col min="8453" max="8455" width="13.625" style="295" customWidth="1"/>
    <col min="8456" max="8704" width="9" style="295"/>
    <col min="8705" max="8705" width="3" style="295" customWidth="1"/>
    <col min="8706" max="8706" width="84.125" style="295" customWidth="1"/>
    <col min="8707" max="8707" width="16.625" style="295" customWidth="1"/>
    <col min="8708" max="8708" width="12.625" style="295" customWidth="1"/>
    <col min="8709" max="8711" width="13.625" style="295" customWidth="1"/>
    <col min="8712" max="8960" width="9" style="295"/>
    <col min="8961" max="8961" width="3" style="295" customWidth="1"/>
    <col min="8962" max="8962" width="84.125" style="295" customWidth="1"/>
    <col min="8963" max="8963" width="16.625" style="295" customWidth="1"/>
    <col min="8964" max="8964" width="12.625" style="295" customWidth="1"/>
    <col min="8965" max="8967" width="13.625" style="295" customWidth="1"/>
    <col min="8968" max="9216" width="9" style="295"/>
    <col min="9217" max="9217" width="3" style="295" customWidth="1"/>
    <col min="9218" max="9218" width="84.125" style="295" customWidth="1"/>
    <col min="9219" max="9219" width="16.625" style="295" customWidth="1"/>
    <col min="9220" max="9220" width="12.625" style="295" customWidth="1"/>
    <col min="9221" max="9223" width="13.625" style="295" customWidth="1"/>
    <col min="9224" max="9472" width="9" style="295"/>
    <col min="9473" max="9473" width="3" style="295" customWidth="1"/>
    <col min="9474" max="9474" width="84.125" style="295" customWidth="1"/>
    <col min="9475" max="9475" width="16.625" style="295" customWidth="1"/>
    <col min="9476" max="9476" width="12.625" style="295" customWidth="1"/>
    <col min="9477" max="9479" width="13.625" style="295" customWidth="1"/>
    <col min="9480" max="9728" width="9" style="295"/>
    <col min="9729" max="9729" width="3" style="295" customWidth="1"/>
    <col min="9730" max="9730" width="84.125" style="295" customWidth="1"/>
    <col min="9731" max="9731" width="16.625" style="295" customWidth="1"/>
    <col min="9732" max="9732" width="12.625" style="295" customWidth="1"/>
    <col min="9733" max="9735" width="13.625" style="295" customWidth="1"/>
    <col min="9736" max="9984" width="9" style="295"/>
    <col min="9985" max="9985" width="3" style="295" customWidth="1"/>
    <col min="9986" max="9986" width="84.125" style="295" customWidth="1"/>
    <col min="9987" max="9987" width="16.625" style="295" customWidth="1"/>
    <col min="9988" max="9988" width="12.625" style="295" customWidth="1"/>
    <col min="9989" max="9991" width="13.625" style="295" customWidth="1"/>
    <col min="9992" max="10240" width="9" style="295"/>
    <col min="10241" max="10241" width="3" style="295" customWidth="1"/>
    <col min="10242" max="10242" width="84.125" style="295" customWidth="1"/>
    <col min="10243" max="10243" width="16.625" style="295" customWidth="1"/>
    <col min="10244" max="10244" width="12.625" style="295" customWidth="1"/>
    <col min="10245" max="10247" width="13.625" style="295" customWidth="1"/>
    <col min="10248" max="10496" width="9" style="295"/>
    <col min="10497" max="10497" width="3" style="295" customWidth="1"/>
    <col min="10498" max="10498" width="84.125" style="295" customWidth="1"/>
    <col min="10499" max="10499" width="16.625" style="295" customWidth="1"/>
    <col min="10500" max="10500" width="12.625" style="295" customWidth="1"/>
    <col min="10501" max="10503" width="13.625" style="295" customWidth="1"/>
    <col min="10504" max="10752" width="9" style="295"/>
    <col min="10753" max="10753" width="3" style="295" customWidth="1"/>
    <col min="10754" max="10754" width="84.125" style="295" customWidth="1"/>
    <col min="10755" max="10755" width="16.625" style="295" customWidth="1"/>
    <col min="10756" max="10756" width="12.625" style="295" customWidth="1"/>
    <col min="10757" max="10759" width="13.625" style="295" customWidth="1"/>
    <col min="10760" max="11008" width="9" style="295"/>
    <col min="11009" max="11009" width="3" style="295" customWidth="1"/>
    <col min="11010" max="11010" width="84.125" style="295" customWidth="1"/>
    <col min="11011" max="11011" width="16.625" style="295" customWidth="1"/>
    <col min="11012" max="11012" width="12.625" style="295" customWidth="1"/>
    <col min="11013" max="11015" width="13.625" style="295" customWidth="1"/>
    <col min="11016" max="11264" width="9" style="295"/>
    <col min="11265" max="11265" width="3" style="295" customWidth="1"/>
    <col min="11266" max="11266" width="84.125" style="295" customWidth="1"/>
    <col min="11267" max="11267" width="16.625" style="295" customWidth="1"/>
    <col min="11268" max="11268" width="12.625" style="295" customWidth="1"/>
    <col min="11269" max="11271" width="13.625" style="295" customWidth="1"/>
    <col min="11272" max="11520" width="9" style="295"/>
    <col min="11521" max="11521" width="3" style="295" customWidth="1"/>
    <col min="11522" max="11522" width="84.125" style="295" customWidth="1"/>
    <col min="11523" max="11523" width="16.625" style="295" customWidth="1"/>
    <col min="11524" max="11524" width="12.625" style="295" customWidth="1"/>
    <col min="11525" max="11527" width="13.625" style="295" customWidth="1"/>
    <col min="11528" max="11776" width="9" style="295"/>
    <col min="11777" max="11777" width="3" style="295" customWidth="1"/>
    <col min="11778" max="11778" width="84.125" style="295" customWidth="1"/>
    <col min="11779" max="11779" width="16.625" style="295" customWidth="1"/>
    <col min="11780" max="11780" width="12.625" style="295" customWidth="1"/>
    <col min="11781" max="11783" width="13.625" style="295" customWidth="1"/>
    <col min="11784" max="12032" width="9" style="295"/>
    <col min="12033" max="12033" width="3" style="295" customWidth="1"/>
    <col min="12034" max="12034" width="84.125" style="295" customWidth="1"/>
    <col min="12035" max="12035" width="16.625" style="295" customWidth="1"/>
    <col min="12036" max="12036" width="12.625" style="295" customWidth="1"/>
    <col min="12037" max="12039" width="13.625" style="295" customWidth="1"/>
    <col min="12040" max="12288" width="9" style="295"/>
    <col min="12289" max="12289" width="3" style="295" customWidth="1"/>
    <col min="12290" max="12290" width="84.125" style="295" customWidth="1"/>
    <col min="12291" max="12291" width="16.625" style="295" customWidth="1"/>
    <col min="12292" max="12292" width="12.625" style="295" customWidth="1"/>
    <col min="12293" max="12295" width="13.625" style="295" customWidth="1"/>
    <col min="12296" max="12544" width="9" style="295"/>
    <col min="12545" max="12545" width="3" style="295" customWidth="1"/>
    <col min="12546" max="12546" width="84.125" style="295" customWidth="1"/>
    <col min="12547" max="12547" width="16.625" style="295" customWidth="1"/>
    <col min="12548" max="12548" width="12.625" style="295" customWidth="1"/>
    <col min="12549" max="12551" width="13.625" style="295" customWidth="1"/>
    <col min="12552" max="12800" width="9" style="295"/>
    <col min="12801" max="12801" width="3" style="295" customWidth="1"/>
    <col min="12802" max="12802" width="84.125" style="295" customWidth="1"/>
    <col min="12803" max="12803" width="16.625" style="295" customWidth="1"/>
    <col min="12804" max="12804" width="12.625" style="295" customWidth="1"/>
    <col min="12805" max="12807" width="13.625" style="295" customWidth="1"/>
    <col min="12808" max="13056" width="9" style="295"/>
    <col min="13057" max="13057" width="3" style="295" customWidth="1"/>
    <col min="13058" max="13058" width="84.125" style="295" customWidth="1"/>
    <col min="13059" max="13059" width="16.625" style="295" customWidth="1"/>
    <col min="13060" max="13060" width="12.625" style="295" customWidth="1"/>
    <col min="13061" max="13063" width="13.625" style="295" customWidth="1"/>
    <col min="13064" max="13312" width="9" style="295"/>
    <col min="13313" max="13313" width="3" style="295" customWidth="1"/>
    <col min="13314" max="13314" width="84.125" style="295" customWidth="1"/>
    <col min="13315" max="13315" width="16.625" style="295" customWidth="1"/>
    <col min="13316" max="13316" width="12.625" style="295" customWidth="1"/>
    <col min="13317" max="13319" width="13.625" style="295" customWidth="1"/>
    <col min="13320" max="13568" width="9" style="295"/>
    <col min="13569" max="13569" width="3" style="295" customWidth="1"/>
    <col min="13570" max="13570" width="84.125" style="295" customWidth="1"/>
    <col min="13571" max="13571" width="16.625" style="295" customWidth="1"/>
    <col min="13572" max="13572" width="12.625" style="295" customWidth="1"/>
    <col min="13573" max="13575" width="13.625" style="295" customWidth="1"/>
    <col min="13576" max="13824" width="9" style="295"/>
    <col min="13825" max="13825" width="3" style="295" customWidth="1"/>
    <col min="13826" max="13826" width="84.125" style="295" customWidth="1"/>
    <col min="13827" max="13827" width="16.625" style="295" customWidth="1"/>
    <col min="13828" max="13828" width="12.625" style="295" customWidth="1"/>
    <col min="13829" max="13831" width="13.625" style="295" customWidth="1"/>
    <col min="13832" max="14080" width="9" style="295"/>
    <col min="14081" max="14081" width="3" style="295" customWidth="1"/>
    <col min="14082" max="14082" width="84.125" style="295" customWidth="1"/>
    <col min="14083" max="14083" width="16.625" style="295" customWidth="1"/>
    <col min="14084" max="14084" width="12.625" style="295" customWidth="1"/>
    <col min="14085" max="14087" width="13.625" style="295" customWidth="1"/>
    <col min="14088" max="14336" width="9" style="295"/>
    <col min="14337" max="14337" width="3" style="295" customWidth="1"/>
    <col min="14338" max="14338" width="84.125" style="295" customWidth="1"/>
    <col min="14339" max="14339" width="16.625" style="295" customWidth="1"/>
    <col min="14340" max="14340" width="12.625" style="295" customWidth="1"/>
    <col min="14341" max="14343" width="13.625" style="295" customWidth="1"/>
    <col min="14344" max="14592" width="9" style="295"/>
    <col min="14593" max="14593" width="3" style="295" customWidth="1"/>
    <col min="14594" max="14594" width="84.125" style="295" customWidth="1"/>
    <col min="14595" max="14595" width="16.625" style="295" customWidth="1"/>
    <col min="14596" max="14596" width="12.625" style="295" customWidth="1"/>
    <col min="14597" max="14599" width="13.625" style="295" customWidth="1"/>
    <col min="14600" max="14848" width="9" style="295"/>
    <col min="14849" max="14849" width="3" style="295" customWidth="1"/>
    <col min="14850" max="14850" width="84.125" style="295" customWidth="1"/>
    <col min="14851" max="14851" width="16.625" style="295" customWidth="1"/>
    <col min="14852" max="14852" width="12.625" style="295" customWidth="1"/>
    <col min="14853" max="14855" width="13.625" style="295" customWidth="1"/>
    <col min="14856" max="15104" width="9" style="295"/>
    <col min="15105" max="15105" width="3" style="295" customWidth="1"/>
    <col min="15106" max="15106" width="84.125" style="295" customWidth="1"/>
    <col min="15107" max="15107" width="16.625" style="295" customWidth="1"/>
    <col min="15108" max="15108" width="12.625" style="295" customWidth="1"/>
    <col min="15109" max="15111" width="13.625" style="295" customWidth="1"/>
    <col min="15112" max="15360" width="9" style="295"/>
    <col min="15361" max="15361" width="3" style="295" customWidth="1"/>
    <col min="15362" max="15362" width="84.125" style="295" customWidth="1"/>
    <col min="15363" max="15363" width="16.625" style="295" customWidth="1"/>
    <col min="15364" max="15364" width="12.625" style="295" customWidth="1"/>
    <col min="15365" max="15367" width="13.625" style="295" customWidth="1"/>
    <col min="15368" max="15616" width="9" style="295"/>
    <col min="15617" max="15617" width="3" style="295" customWidth="1"/>
    <col min="15618" max="15618" width="84.125" style="295" customWidth="1"/>
    <col min="15619" max="15619" width="16.625" style="295" customWidth="1"/>
    <col min="15620" max="15620" width="12.625" style="295" customWidth="1"/>
    <col min="15621" max="15623" width="13.625" style="295" customWidth="1"/>
    <col min="15624" max="15872" width="9" style="295"/>
    <col min="15873" max="15873" width="3" style="295" customWidth="1"/>
    <col min="15874" max="15874" width="84.125" style="295" customWidth="1"/>
    <col min="15875" max="15875" width="16.625" style="295" customWidth="1"/>
    <col min="15876" max="15876" width="12.625" style="295" customWidth="1"/>
    <col min="15877" max="15879" width="13.625" style="295" customWidth="1"/>
    <col min="15880" max="16128" width="9" style="295"/>
    <col min="16129" max="16129" width="3" style="295" customWidth="1"/>
    <col min="16130" max="16130" width="84.125" style="295" customWidth="1"/>
    <col min="16131" max="16131" width="16.625" style="295" customWidth="1"/>
    <col min="16132" max="16132" width="12.625" style="295" customWidth="1"/>
    <col min="16133" max="16135" width="13.625" style="295" customWidth="1"/>
    <col min="16136" max="16384" width="9" style="295"/>
  </cols>
  <sheetData>
    <row r="1" spans="1:7" customFormat="1" x14ac:dyDescent="0.4">
      <c r="B1" s="255"/>
      <c r="E1" s="256"/>
      <c r="F1" s="256"/>
      <c r="G1" s="255" t="s">
        <v>456</v>
      </c>
    </row>
    <row r="2" spans="1:7" customFormat="1" ht="23.25" customHeight="1" x14ac:dyDescent="0.4">
      <c r="A2" s="255" t="s">
        <v>530</v>
      </c>
      <c r="B2" s="235" t="s">
        <v>531</v>
      </c>
      <c r="C2" s="255"/>
      <c r="F2" s="256"/>
      <c r="G2" s="256"/>
    </row>
    <row r="3" spans="1:7" customFormat="1" ht="32.25" customHeight="1" x14ac:dyDescent="0.4">
      <c r="B3" s="236" t="s">
        <v>532</v>
      </c>
      <c r="C3" s="237" t="s">
        <v>733</v>
      </c>
      <c r="D3" s="238" t="s">
        <v>533</v>
      </c>
      <c r="E3" s="238" t="s">
        <v>534</v>
      </c>
      <c r="F3" s="274" t="s">
        <v>535</v>
      </c>
      <c r="G3" s="275" t="s">
        <v>463</v>
      </c>
    </row>
    <row r="4" spans="1:7" ht="40.5" customHeight="1" x14ac:dyDescent="0.4">
      <c r="A4"/>
      <c r="B4" s="276" t="s">
        <v>536</v>
      </c>
      <c r="C4" s="277">
        <v>3000</v>
      </c>
      <c r="D4" s="278">
        <v>1.069E-2</v>
      </c>
      <c r="E4" s="260">
        <v>41698</v>
      </c>
      <c r="F4" s="260">
        <v>45350</v>
      </c>
      <c r="G4" s="261" t="s">
        <v>467</v>
      </c>
    </row>
    <row r="5" spans="1:7" ht="40.5" customHeight="1" x14ac:dyDescent="0.4">
      <c r="A5"/>
      <c r="B5" s="276" t="s">
        <v>537</v>
      </c>
      <c r="C5" s="277">
        <v>3000</v>
      </c>
      <c r="D5" s="278">
        <v>8.7100000000000007E-3</v>
      </c>
      <c r="E5" s="260">
        <v>41880</v>
      </c>
      <c r="F5" s="260">
        <v>45534</v>
      </c>
      <c r="G5" s="261" t="s">
        <v>467</v>
      </c>
    </row>
    <row r="6" spans="1:7" ht="40.5" customHeight="1" x14ac:dyDescent="0.4">
      <c r="A6"/>
      <c r="B6" s="276" t="s">
        <v>538</v>
      </c>
      <c r="C6" s="277">
        <v>2000</v>
      </c>
      <c r="D6" s="278">
        <v>3.3999999999999998E-3</v>
      </c>
      <c r="E6" s="260">
        <v>42621</v>
      </c>
      <c r="F6" s="260">
        <v>46273</v>
      </c>
      <c r="G6" s="261" t="s">
        <v>467</v>
      </c>
    </row>
    <row r="7" spans="1:7" ht="40.5" customHeight="1" x14ac:dyDescent="0.4">
      <c r="A7"/>
      <c r="B7" s="279" t="s">
        <v>539</v>
      </c>
      <c r="C7" s="280">
        <v>4000</v>
      </c>
      <c r="D7" s="281">
        <v>2.2000000000000001E-3</v>
      </c>
      <c r="E7" s="270">
        <v>43657</v>
      </c>
      <c r="F7" s="270">
        <v>45484</v>
      </c>
      <c r="G7" s="271" t="s">
        <v>467</v>
      </c>
    </row>
    <row r="8" spans="1:7" ht="40.5" customHeight="1" x14ac:dyDescent="0.4">
      <c r="B8" s="282" t="s">
        <v>540</v>
      </c>
      <c r="C8" s="277">
        <v>2500</v>
      </c>
      <c r="D8" s="278">
        <v>5.7000000000000002E-3</v>
      </c>
      <c r="E8" s="260">
        <v>43657</v>
      </c>
      <c r="F8" s="260">
        <v>47310</v>
      </c>
      <c r="G8" s="261" t="s">
        <v>467</v>
      </c>
    </row>
    <row r="9" spans="1:7" ht="40.5" customHeight="1" x14ac:dyDescent="0.4">
      <c r="B9" s="283" t="s">
        <v>541</v>
      </c>
      <c r="C9" s="284">
        <v>5000</v>
      </c>
      <c r="D9" s="285">
        <v>2.2000000000000001E-3</v>
      </c>
      <c r="E9" s="296">
        <v>43770</v>
      </c>
      <c r="F9" s="296">
        <v>45597</v>
      </c>
      <c r="G9" s="297" t="s">
        <v>467</v>
      </c>
    </row>
    <row r="10" spans="1:7" ht="40.5" customHeight="1" x14ac:dyDescent="0.4">
      <c r="A10"/>
      <c r="B10" s="286" t="s">
        <v>542</v>
      </c>
      <c r="C10" s="287">
        <v>2000</v>
      </c>
      <c r="D10" s="288">
        <v>5.0000000000000001E-3</v>
      </c>
      <c r="E10" s="298">
        <v>43889</v>
      </c>
      <c r="F10" s="298">
        <v>47542</v>
      </c>
      <c r="G10" s="299" t="s">
        <v>467</v>
      </c>
    </row>
    <row r="11" spans="1:7" ht="40.5" customHeight="1" x14ac:dyDescent="0.4">
      <c r="A11"/>
      <c r="B11" s="282" t="s">
        <v>543</v>
      </c>
      <c r="C11" s="277">
        <v>4000</v>
      </c>
      <c r="D11" s="278">
        <v>2.5000000000000001E-3</v>
      </c>
      <c r="E11" s="260">
        <v>44083</v>
      </c>
      <c r="F11" s="260">
        <v>45909</v>
      </c>
      <c r="G11" s="261" t="s">
        <v>467</v>
      </c>
    </row>
    <row r="12" spans="1:7" ht="40.5" customHeight="1" x14ac:dyDescent="0.4">
      <c r="A12"/>
      <c r="B12" s="283" t="s">
        <v>544</v>
      </c>
      <c r="C12" s="284">
        <v>4000</v>
      </c>
      <c r="D12" s="285">
        <v>5.1000000000000004E-3</v>
      </c>
      <c r="E12" s="296">
        <v>44083</v>
      </c>
      <c r="F12" s="296">
        <v>47735</v>
      </c>
      <c r="G12" s="297" t="s">
        <v>467</v>
      </c>
    </row>
    <row r="13" spans="1:7" ht="40.5" customHeight="1" thickBot="1" x14ac:dyDescent="0.45">
      <c r="A13"/>
      <c r="B13" s="289" t="s">
        <v>545</v>
      </c>
      <c r="C13" s="290">
        <v>2000</v>
      </c>
      <c r="D13" s="291">
        <v>4.5999999999999999E-3</v>
      </c>
      <c r="E13" s="300">
        <v>44335</v>
      </c>
      <c r="F13" s="300">
        <v>47987</v>
      </c>
      <c r="G13" s="301" t="s">
        <v>467</v>
      </c>
    </row>
    <row r="14" spans="1:7" ht="32.25" customHeight="1" thickTop="1" x14ac:dyDescent="0.4">
      <c r="B14" s="292" t="s">
        <v>468</v>
      </c>
      <c r="C14" s="293">
        <f>SUM(C4:C13)</f>
        <v>31500</v>
      </c>
      <c r="D14" s="294" t="s">
        <v>546</v>
      </c>
      <c r="E14" s="294" t="s">
        <v>546</v>
      </c>
      <c r="F14" s="294" t="s">
        <v>546</v>
      </c>
      <c r="G14" s="294" t="s">
        <v>546</v>
      </c>
    </row>
  </sheetData>
  <phoneticPr fontId="2"/>
  <pageMargins left="0" right="3.937007874015748E-2" top="0.74803149606299213" bottom="0.74803149606299213" header="0.31496062992125984" footer="0.31496062992125984"/>
  <pageSetup paperSize="9" scale="58" fitToHeight="0"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9598-2B9A-4429-83F4-37D30FF6F3C6}">
  <sheetPr>
    <tabColor theme="2" tint="-9.9978637043366805E-2"/>
  </sheetPr>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F365-5B3D-4596-A123-AC2FDF2CD184}">
  <sheetPr>
    <pageSetUpPr fitToPage="1"/>
  </sheetPr>
  <dimension ref="D1:I176"/>
  <sheetViews>
    <sheetView zoomScale="115" zoomScaleNormal="115" workbookViewId="0"/>
  </sheetViews>
  <sheetFormatPr defaultRowHeight="16.5" x14ac:dyDescent="0.4"/>
  <cols>
    <col min="1" max="3" width="4.5" style="318" customWidth="1"/>
    <col min="4" max="4" width="52.25" style="318" customWidth="1"/>
    <col min="5" max="5" width="10" style="318" customWidth="1"/>
    <col min="6" max="6" width="31.5" style="318" customWidth="1"/>
    <col min="7" max="7" width="28.875" style="318" customWidth="1"/>
    <col min="8" max="8" width="2.875" style="318" customWidth="1"/>
    <col min="9" max="9" width="9" style="319"/>
    <col min="10" max="16384" width="9" style="318"/>
  </cols>
  <sheetData>
    <row r="1" spans="4:7" ht="29.25" customHeight="1" x14ac:dyDescent="0.4">
      <c r="D1" s="317" t="s">
        <v>547</v>
      </c>
    </row>
    <row r="2" spans="4:7" ht="23.25" customHeight="1" x14ac:dyDescent="0.4">
      <c r="D2" s="320"/>
      <c r="F2" s="321" t="s">
        <v>548</v>
      </c>
      <c r="G2" s="321" t="s">
        <v>549</v>
      </c>
    </row>
    <row r="3" spans="4:7" ht="15" customHeight="1" thickBot="1" x14ac:dyDescent="0.45">
      <c r="D3" s="322" t="s">
        <v>550</v>
      </c>
      <c r="E3" s="322"/>
      <c r="F3" s="323"/>
      <c r="G3" s="323"/>
    </row>
    <row r="4" spans="4:7" ht="15" customHeight="1" thickBot="1" x14ac:dyDescent="0.45">
      <c r="D4" s="324" t="s">
        <v>551</v>
      </c>
      <c r="E4" s="325"/>
      <c r="F4" s="326"/>
      <c r="G4" s="327"/>
    </row>
    <row r="5" spans="4:7" ht="15" customHeight="1" thickBot="1" x14ac:dyDescent="0.45">
      <c r="D5" s="328" t="s">
        <v>552</v>
      </c>
      <c r="E5" s="329"/>
      <c r="F5" s="330">
        <v>11154608</v>
      </c>
      <c r="G5" s="330">
        <v>11416266</v>
      </c>
    </row>
    <row r="6" spans="4:7" ht="15" customHeight="1" thickBot="1" x14ac:dyDescent="0.45">
      <c r="D6" s="331" t="s">
        <v>553</v>
      </c>
      <c r="E6" s="325"/>
      <c r="F6" s="332">
        <v>16033132</v>
      </c>
      <c r="G6" s="333">
        <v>16340838</v>
      </c>
    </row>
    <row r="7" spans="4:7" ht="15" customHeight="1" thickBot="1" x14ac:dyDescent="0.45">
      <c r="D7" s="328" t="s">
        <v>554</v>
      </c>
      <c r="E7" s="329"/>
      <c r="F7" s="330">
        <v>188420</v>
      </c>
      <c r="G7" s="330">
        <v>198066</v>
      </c>
    </row>
    <row r="8" spans="4:7" ht="15" customHeight="1" thickBot="1" x14ac:dyDescent="0.45">
      <c r="D8" s="331" t="s">
        <v>555</v>
      </c>
      <c r="E8" s="325"/>
      <c r="F8" s="332">
        <v>259778</v>
      </c>
      <c r="G8" s="333">
        <v>300452</v>
      </c>
    </row>
    <row r="9" spans="4:7" ht="15" customHeight="1" thickBot="1" x14ac:dyDescent="0.45">
      <c r="D9" s="328" t="s">
        <v>556</v>
      </c>
      <c r="E9" s="329"/>
      <c r="F9" s="330">
        <v>159040</v>
      </c>
      <c r="G9" s="330">
        <v>58286</v>
      </c>
    </row>
    <row r="10" spans="4:7" ht="15" customHeight="1" thickBot="1" x14ac:dyDescent="0.45">
      <c r="D10" s="331" t="s">
        <v>557</v>
      </c>
      <c r="E10" s="334"/>
      <c r="F10" s="335">
        <v>-1022</v>
      </c>
      <c r="G10" s="336">
        <v>-2653</v>
      </c>
    </row>
    <row r="11" spans="4:7" ht="15" customHeight="1" thickBot="1" x14ac:dyDescent="0.45">
      <c r="D11" s="328" t="s">
        <v>558</v>
      </c>
      <c r="E11" s="337"/>
      <c r="F11" s="338">
        <v>27793958</v>
      </c>
      <c r="G11" s="338">
        <v>28311256</v>
      </c>
    </row>
    <row r="12" spans="4:7" ht="15" customHeight="1" thickBot="1" x14ac:dyDescent="0.45">
      <c r="D12" s="324" t="s">
        <v>559</v>
      </c>
      <c r="E12" s="339"/>
      <c r="F12" s="340"/>
      <c r="G12" s="341"/>
    </row>
    <row r="13" spans="4:7" ht="15" customHeight="1" thickBot="1" x14ac:dyDescent="0.45">
      <c r="D13" s="328" t="s">
        <v>560</v>
      </c>
      <c r="E13" s="337"/>
      <c r="F13" s="342"/>
      <c r="G13" s="342"/>
    </row>
    <row r="14" spans="4:7" ht="15" customHeight="1" thickBot="1" x14ac:dyDescent="0.45">
      <c r="D14" s="331" t="s">
        <v>561</v>
      </c>
      <c r="E14" s="339"/>
      <c r="F14" s="343">
        <v>180182133</v>
      </c>
      <c r="G14" s="344">
        <v>184641536</v>
      </c>
    </row>
    <row r="15" spans="4:7" ht="15" customHeight="1" thickBot="1" x14ac:dyDescent="0.45">
      <c r="D15" s="345" t="s">
        <v>562</v>
      </c>
      <c r="E15" s="337"/>
      <c r="F15" s="346">
        <v>-21399288</v>
      </c>
      <c r="G15" s="346">
        <v>-23440710</v>
      </c>
    </row>
    <row r="16" spans="4:7" ht="15" customHeight="1" thickBot="1" x14ac:dyDescent="0.45">
      <c r="D16" s="347" t="s">
        <v>563</v>
      </c>
      <c r="E16" s="339"/>
      <c r="F16" s="348">
        <v>158782845</v>
      </c>
      <c r="G16" s="349">
        <v>161200826</v>
      </c>
    </row>
    <row r="17" spans="4:7" ht="15" customHeight="1" thickBot="1" x14ac:dyDescent="0.45">
      <c r="D17" s="328" t="s">
        <v>564</v>
      </c>
      <c r="E17" s="337"/>
      <c r="F17" s="350">
        <v>1587002</v>
      </c>
      <c r="G17" s="350">
        <v>1620073</v>
      </c>
    </row>
    <row r="18" spans="4:7" ht="15" customHeight="1" thickBot="1" x14ac:dyDescent="0.45">
      <c r="D18" s="347" t="s">
        <v>562</v>
      </c>
      <c r="E18" s="339"/>
      <c r="F18" s="351">
        <v>-302079</v>
      </c>
      <c r="G18" s="352">
        <v>-333254</v>
      </c>
    </row>
    <row r="19" spans="4:7" ht="15" customHeight="1" thickBot="1" x14ac:dyDescent="0.45">
      <c r="D19" s="345" t="s">
        <v>565</v>
      </c>
      <c r="E19" s="337"/>
      <c r="F19" s="338">
        <v>1284922</v>
      </c>
      <c r="G19" s="338">
        <v>1286818</v>
      </c>
    </row>
    <row r="20" spans="4:7" ht="15" customHeight="1" thickBot="1" x14ac:dyDescent="0.45">
      <c r="D20" s="331" t="s">
        <v>566</v>
      </c>
      <c r="E20" s="339"/>
      <c r="F20" s="353">
        <v>2424138</v>
      </c>
      <c r="G20" s="354">
        <v>2387047</v>
      </c>
    </row>
    <row r="21" spans="4:7" ht="15" customHeight="1" thickBot="1" x14ac:dyDescent="0.45">
      <c r="D21" s="345" t="s">
        <v>562</v>
      </c>
      <c r="E21" s="337"/>
      <c r="F21" s="346">
        <v>-385167</v>
      </c>
      <c r="G21" s="346">
        <v>-433368</v>
      </c>
    </row>
    <row r="22" spans="4:7" ht="15" customHeight="1" thickBot="1" x14ac:dyDescent="0.45">
      <c r="D22" s="347" t="s">
        <v>567</v>
      </c>
      <c r="E22" s="339"/>
      <c r="F22" s="355">
        <v>2038970</v>
      </c>
      <c r="G22" s="348">
        <v>1953678</v>
      </c>
    </row>
    <row r="23" spans="4:7" ht="15" customHeight="1" thickBot="1" x14ac:dyDescent="0.45">
      <c r="D23" s="329" t="s">
        <v>568</v>
      </c>
      <c r="E23" s="337"/>
      <c r="F23" s="356">
        <v>153</v>
      </c>
      <c r="G23" s="356" t="s">
        <v>569</v>
      </c>
    </row>
    <row r="24" spans="4:7" ht="15" customHeight="1" thickBot="1" x14ac:dyDescent="0.45">
      <c r="D24" s="324" t="s">
        <v>570</v>
      </c>
      <c r="E24" s="357"/>
      <c r="F24" s="358">
        <v>-153</v>
      </c>
      <c r="G24" s="359" t="s">
        <v>569</v>
      </c>
    </row>
    <row r="25" spans="4:7" ht="15" customHeight="1" thickBot="1" x14ac:dyDescent="0.45">
      <c r="D25" s="329" t="s">
        <v>571</v>
      </c>
      <c r="E25" s="337"/>
      <c r="F25" s="360">
        <v>0</v>
      </c>
      <c r="G25" s="360" t="s">
        <v>569</v>
      </c>
    </row>
    <row r="26" spans="4:7" ht="15" customHeight="1" thickBot="1" x14ac:dyDescent="0.45">
      <c r="D26" s="331" t="s">
        <v>572</v>
      </c>
      <c r="E26" s="357"/>
      <c r="F26" s="361">
        <v>774779</v>
      </c>
      <c r="G26" s="361">
        <v>870024</v>
      </c>
    </row>
    <row r="27" spans="4:7" ht="15" customHeight="1" thickBot="1" x14ac:dyDescent="0.45">
      <c r="D27" s="345" t="s">
        <v>562</v>
      </c>
      <c r="E27" s="337"/>
      <c r="F27" s="346">
        <v>-218587</v>
      </c>
      <c r="G27" s="346">
        <v>-276299</v>
      </c>
    </row>
    <row r="28" spans="4:7" ht="15" customHeight="1" thickBot="1" x14ac:dyDescent="0.45">
      <c r="D28" s="347" t="s">
        <v>573</v>
      </c>
      <c r="E28" s="357"/>
      <c r="F28" s="362">
        <v>556192</v>
      </c>
      <c r="G28" s="362">
        <v>593724</v>
      </c>
    </row>
    <row r="29" spans="4:7" ht="15" customHeight="1" thickBot="1" x14ac:dyDescent="0.45">
      <c r="D29" s="328" t="s">
        <v>574</v>
      </c>
      <c r="E29" s="337"/>
      <c r="F29" s="363">
        <v>385124884</v>
      </c>
      <c r="G29" s="363">
        <v>368656815</v>
      </c>
    </row>
    <row r="30" spans="4:7" ht="15" customHeight="1" thickBot="1" x14ac:dyDescent="0.45">
      <c r="D30" s="364" t="s">
        <v>575</v>
      </c>
      <c r="E30" s="339"/>
      <c r="F30" s="351">
        <v>12859</v>
      </c>
      <c r="G30" s="352">
        <v>17859</v>
      </c>
    </row>
    <row r="31" spans="4:7" ht="15" customHeight="1" thickBot="1" x14ac:dyDescent="0.45">
      <c r="D31" s="328" t="s">
        <v>576</v>
      </c>
      <c r="E31" s="337"/>
      <c r="F31" s="365">
        <v>547800674</v>
      </c>
      <c r="G31" s="365">
        <v>533709723</v>
      </c>
    </row>
    <row r="32" spans="4:7" ht="15" customHeight="1" thickBot="1" x14ac:dyDescent="0.45">
      <c r="D32" s="364" t="s">
        <v>577</v>
      </c>
      <c r="E32" s="339"/>
      <c r="F32" s="366"/>
      <c r="G32" s="367"/>
    </row>
    <row r="33" spans="4:9" ht="15" customHeight="1" thickBot="1" x14ac:dyDescent="0.45">
      <c r="D33" s="328" t="s">
        <v>578</v>
      </c>
      <c r="E33" s="337"/>
      <c r="F33" s="368">
        <v>2348619</v>
      </c>
      <c r="G33" s="368">
        <v>6034763</v>
      </c>
    </row>
    <row r="34" spans="4:9" ht="15" customHeight="1" thickBot="1" x14ac:dyDescent="0.45">
      <c r="D34" s="364" t="s">
        <v>556</v>
      </c>
      <c r="E34" s="339"/>
      <c r="F34" s="351">
        <v>4876</v>
      </c>
      <c r="G34" s="352">
        <v>3622</v>
      </c>
    </row>
    <row r="35" spans="4:9" ht="15" customHeight="1" thickBot="1" x14ac:dyDescent="0.45">
      <c r="D35" s="328" t="s">
        <v>579</v>
      </c>
      <c r="E35" s="337"/>
      <c r="F35" s="365">
        <v>2353495</v>
      </c>
      <c r="G35" s="365">
        <v>6038385</v>
      </c>
    </row>
    <row r="36" spans="4:9" ht="15" customHeight="1" thickBot="1" x14ac:dyDescent="0.45">
      <c r="D36" s="364" t="s">
        <v>580</v>
      </c>
      <c r="E36" s="339"/>
      <c r="F36" s="366"/>
      <c r="G36" s="367"/>
    </row>
    <row r="37" spans="4:9" ht="15" customHeight="1" thickBot="1" x14ac:dyDescent="0.45">
      <c r="D37" s="369" t="s">
        <v>718</v>
      </c>
      <c r="E37" s="337"/>
      <c r="F37" s="370" t="s">
        <v>569</v>
      </c>
      <c r="G37" s="370">
        <v>486179</v>
      </c>
    </row>
    <row r="38" spans="4:9" ht="15" customHeight="1" thickBot="1" x14ac:dyDescent="0.45">
      <c r="D38" s="331" t="s">
        <v>581</v>
      </c>
      <c r="E38" s="357"/>
      <c r="F38" s="371">
        <v>801516</v>
      </c>
      <c r="G38" s="371">
        <v>1530346</v>
      </c>
      <c r="I38" s="372"/>
    </row>
    <row r="39" spans="4:9" ht="15" customHeight="1" thickBot="1" x14ac:dyDescent="0.45">
      <c r="D39" s="373" t="s">
        <v>582</v>
      </c>
      <c r="E39" s="337"/>
      <c r="F39" s="374">
        <v>641322</v>
      </c>
      <c r="G39" s="374">
        <v>625332</v>
      </c>
    </row>
    <row r="40" spans="4:9" ht="15" customHeight="1" thickBot="1" x14ac:dyDescent="0.45">
      <c r="D40" s="331" t="s">
        <v>556</v>
      </c>
      <c r="E40" s="357"/>
      <c r="F40" s="358">
        <v>369782</v>
      </c>
      <c r="G40" s="358">
        <v>157179</v>
      </c>
    </row>
    <row r="41" spans="4:9" ht="15" customHeight="1" thickBot="1" x14ac:dyDescent="0.45">
      <c r="D41" s="373" t="s">
        <v>583</v>
      </c>
      <c r="E41" s="337"/>
      <c r="F41" s="365">
        <v>1812621</v>
      </c>
      <c r="G41" s="365">
        <v>2799038</v>
      </c>
    </row>
    <row r="42" spans="4:9" ht="15" customHeight="1" thickBot="1" x14ac:dyDescent="0.45">
      <c r="D42" s="331" t="s">
        <v>584</v>
      </c>
      <c r="E42" s="357"/>
      <c r="F42" s="362">
        <v>551966791</v>
      </c>
      <c r="G42" s="362">
        <v>542547147</v>
      </c>
    </row>
    <row r="43" spans="4:9" ht="15" customHeight="1" thickBot="1" x14ac:dyDescent="0.45">
      <c r="D43" s="369" t="s">
        <v>585</v>
      </c>
      <c r="E43" s="337"/>
      <c r="F43" s="375"/>
      <c r="G43" s="375"/>
    </row>
    <row r="44" spans="4:9" ht="15" customHeight="1" thickBot="1" x14ac:dyDescent="0.45">
      <c r="D44" s="331" t="s">
        <v>586</v>
      </c>
      <c r="E44" s="357"/>
      <c r="F44" s="371">
        <v>121255</v>
      </c>
      <c r="G44" s="371">
        <v>107395</v>
      </c>
    </row>
    <row r="45" spans="4:9" ht="15" customHeight="1" thickBot="1" x14ac:dyDescent="0.45">
      <c r="D45" s="373" t="s">
        <v>587</v>
      </c>
      <c r="E45" s="337"/>
      <c r="F45" s="346">
        <v>49105</v>
      </c>
      <c r="G45" s="346">
        <v>33602</v>
      </c>
    </row>
    <row r="46" spans="4:9" ht="15" customHeight="1" thickBot="1" x14ac:dyDescent="0.45">
      <c r="D46" s="331" t="s">
        <v>588</v>
      </c>
      <c r="E46" s="357"/>
      <c r="F46" s="362">
        <v>170361</v>
      </c>
      <c r="G46" s="362">
        <v>140997</v>
      </c>
    </row>
    <row r="47" spans="4:9" ht="15" customHeight="1" thickBot="1" x14ac:dyDescent="0.45">
      <c r="D47" s="373" t="s">
        <v>589</v>
      </c>
      <c r="E47" s="376"/>
      <c r="F47" s="365">
        <v>579931111</v>
      </c>
      <c r="G47" s="365">
        <v>570999401</v>
      </c>
    </row>
    <row r="48" spans="4:9" ht="15" customHeight="1" x14ac:dyDescent="0.4">
      <c r="D48" s="377"/>
      <c r="G48" s="320"/>
    </row>
    <row r="49" spans="4:7" ht="15" customHeight="1" thickBot="1" x14ac:dyDescent="0.45">
      <c r="D49" s="322" t="s">
        <v>590</v>
      </c>
      <c r="E49" s="322"/>
      <c r="F49" s="378"/>
      <c r="G49" s="378"/>
    </row>
    <row r="50" spans="4:7" ht="15" customHeight="1" thickBot="1" x14ac:dyDescent="0.45">
      <c r="D50" s="324" t="s">
        <v>591</v>
      </c>
      <c r="E50" s="325"/>
      <c r="F50" s="326"/>
      <c r="G50" s="327"/>
    </row>
    <row r="51" spans="4:7" ht="15" customHeight="1" thickBot="1" x14ac:dyDescent="0.45">
      <c r="D51" s="328" t="s">
        <v>592</v>
      </c>
      <c r="E51" s="329"/>
      <c r="F51" s="330">
        <v>835543</v>
      </c>
      <c r="G51" s="330">
        <v>1116383</v>
      </c>
    </row>
    <row r="52" spans="4:7" ht="15" customHeight="1" thickBot="1" x14ac:dyDescent="0.45">
      <c r="D52" s="331" t="s">
        <v>593</v>
      </c>
      <c r="E52" s="325"/>
      <c r="F52" s="332">
        <v>13700000</v>
      </c>
      <c r="G52" s="333">
        <v>7700000</v>
      </c>
    </row>
    <row r="53" spans="4:7" ht="15" customHeight="1" thickBot="1" x14ac:dyDescent="0.45">
      <c r="D53" s="328" t="s">
        <v>594</v>
      </c>
      <c r="E53" s="329"/>
      <c r="F53" s="330">
        <v>3000000</v>
      </c>
      <c r="G53" s="379" t="s">
        <v>414</v>
      </c>
    </row>
    <row r="54" spans="4:7" ht="15" customHeight="1" thickBot="1" x14ac:dyDescent="0.45">
      <c r="D54" s="331" t="s">
        <v>595</v>
      </c>
      <c r="E54" s="325"/>
      <c r="F54" s="332">
        <v>23500000</v>
      </c>
      <c r="G54" s="333">
        <v>31310000</v>
      </c>
    </row>
    <row r="55" spans="4:7" ht="15" customHeight="1" thickBot="1" x14ac:dyDescent="0.45">
      <c r="D55" s="328" t="s">
        <v>596</v>
      </c>
      <c r="E55" s="329"/>
      <c r="F55" s="330">
        <v>1043814</v>
      </c>
      <c r="G55" s="330">
        <v>1169452</v>
      </c>
    </row>
    <row r="56" spans="4:7" ht="15" customHeight="1" thickBot="1" x14ac:dyDescent="0.45">
      <c r="D56" s="331" t="s">
        <v>597</v>
      </c>
      <c r="E56" s="334"/>
      <c r="F56" s="380">
        <v>190432</v>
      </c>
      <c r="G56" s="381">
        <v>217054</v>
      </c>
    </row>
    <row r="57" spans="4:7" ht="15" customHeight="1" thickBot="1" x14ac:dyDescent="0.45">
      <c r="D57" s="328" t="s">
        <v>598</v>
      </c>
      <c r="E57" s="337"/>
      <c r="F57" s="316">
        <v>580</v>
      </c>
      <c r="G57" s="316">
        <v>584</v>
      </c>
    </row>
    <row r="58" spans="4:7" ht="15" customHeight="1" thickBot="1" x14ac:dyDescent="0.45">
      <c r="D58" s="331" t="s">
        <v>599</v>
      </c>
      <c r="E58" s="339"/>
      <c r="F58" s="315" t="s">
        <v>414</v>
      </c>
      <c r="G58" s="344">
        <v>678924</v>
      </c>
    </row>
    <row r="59" spans="4:7" ht="15" customHeight="1" thickBot="1" x14ac:dyDescent="0.45">
      <c r="D59" s="328" t="s">
        <v>600</v>
      </c>
      <c r="E59" s="322"/>
      <c r="F59" s="382">
        <v>697331</v>
      </c>
      <c r="G59" s="382">
        <v>712064</v>
      </c>
    </row>
    <row r="60" spans="4:7" ht="15" customHeight="1" thickBot="1" x14ac:dyDescent="0.45">
      <c r="D60" s="331" t="s">
        <v>601</v>
      </c>
      <c r="E60" s="334"/>
      <c r="F60" s="383">
        <v>26049</v>
      </c>
      <c r="G60" s="384">
        <v>10052</v>
      </c>
    </row>
    <row r="61" spans="4:7" ht="15" customHeight="1" thickBot="1" x14ac:dyDescent="0.45">
      <c r="D61" s="328" t="s">
        <v>556</v>
      </c>
      <c r="E61" s="337"/>
      <c r="F61" s="385">
        <v>34121</v>
      </c>
      <c r="G61" s="385">
        <v>12758</v>
      </c>
    </row>
    <row r="62" spans="4:7" ht="15" customHeight="1" thickBot="1" x14ac:dyDescent="0.45">
      <c r="D62" s="331" t="s">
        <v>602</v>
      </c>
      <c r="E62" s="339"/>
      <c r="F62" s="355">
        <v>43027874</v>
      </c>
      <c r="G62" s="348">
        <v>42927275</v>
      </c>
    </row>
    <row r="63" spans="4:7" ht="15" customHeight="1" thickBot="1" x14ac:dyDescent="0.45">
      <c r="D63" s="329" t="s">
        <v>603</v>
      </c>
      <c r="E63" s="337"/>
      <c r="F63" s="386"/>
      <c r="G63" s="386"/>
    </row>
    <row r="64" spans="4:7" ht="15" customHeight="1" x14ac:dyDescent="0.4">
      <c r="D64" s="387" t="s">
        <v>604</v>
      </c>
      <c r="E64" s="339"/>
      <c r="F64" s="343">
        <v>31500000</v>
      </c>
      <c r="G64" s="344">
        <v>31500000</v>
      </c>
    </row>
    <row r="65" spans="4:7" ht="15" customHeight="1" x14ac:dyDescent="0.4">
      <c r="D65" s="376" t="s">
        <v>605</v>
      </c>
      <c r="E65" s="337"/>
      <c r="F65" s="388">
        <v>191942000</v>
      </c>
      <c r="G65" s="388">
        <v>187732000</v>
      </c>
    </row>
    <row r="66" spans="4:7" ht="15" customHeight="1" x14ac:dyDescent="0.4">
      <c r="D66" s="389" t="s">
        <v>606</v>
      </c>
      <c r="E66" s="339"/>
      <c r="F66" s="343">
        <v>14669870</v>
      </c>
      <c r="G66" s="344">
        <v>14353152</v>
      </c>
    </row>
    <row r="67" spans="4:7" ht="15" customHeight="1" x14ac:dyDescent="0.4">
      <c r="D67" s="376" t="s">
        <v>601</v>
      </c>
      <c r="E67" s="337"/>
      <c r="F67" s="390">
        <v>7847</v>
      </c>
      <c r="G67" s="390">
        <v>2149</v>
      </c>
    </row>
    <row r="68" spans="4:7" ht="15" customHeight="1" thickBot="1" x14ac:dyDescent="0.45">
      <c r="D68" s="389" t="s">
        <v>556</v>
      </c>
      <c r="E68" s="339"/>
      <c r="F68" s="391">
        <v>871</v>
      </c>
      <c r="G68" s="392" t="s">
        <v>569</v>
      </c>
    </row>
    <row r="69" spans="4:7" ht="15" customHeight="1" thickBot="1" x14ac:dyDescent="0.45">
      <c r="D69" s="376" t="s">
        <v>607</v>
      </c>
      <c r="E69" s="337"/>
      <c r="F69" s="338">
        <v>238120589</v>
      </c>
      <c r="G69" s="338">
        <v>233587302</v>
      </c>
    </row>
    <row r="70" spans="4:7" ht="15" customHeight="1" thickBot="1" x14ac:dyDescent="0.45">
      <c r="D70" s="357" t="s">
        <v>608</v>
      </c>
      <c r="E70" s="357"/>
      <c r="F70" s="393">
        <v>281148463</v>
      </c>
      <c r="G70" s="393">
        <v>276514577</v>
      </c>
    </row>
    <row r="71" spans="4:7" ht="15" customHeight="1" x14ac:dyDescent="0.4">
      <c r="D71" s="304"/>
      <c r="E71" s="304"/>
      <c r="F71" s="394"/>
      <c r="G71" s="394"/>
    </row>
    <row r="72" spans="4:7" ht="15" customHeight="1" x14ac:dyDescent="0.4">
      <c r="D72" s="304"/>
      <c r="E72" s="304"/>
      <c r="F72" s="395"/>
      <c r="G72" s="395"/>
    </row>
    <row r="73" spans="4:7" ht="15" customHeight="1" x14ac:dyDescent="0.4">
      <c r="D73" s="337" t="s">
        <v>609</v>
      </c>
      <c r="E73" s="337"/>
      <c r="F73" s="342"/>
      <c r="G73" s="342"/>
    </row>
    <row r="74" spans="4:7" ht="15" customHeight="1" thickBot="1" x14ac:dyDescent="0.45">
      <c r="D74" s="396" t="s">
        <v>610</v>
      </c>
      <c r="E74" s="397"/>
      <c r="F74" s="398"/>
      <c r="G74" s="398"/>
    </row>
    <row r="75" spans="4:7" ht="15" customHeight="1" thickBot="1" x14ac:dyDescent="0.45">
      <c r="D75" s="328" t="s">
        <v>611</v>
      </c>
      <c r="E75" s="329"/>
      <c r="F75" s="330">
        <v>161283304</v>
      </c>
      <c r="G75" s="330">
        <v>161283304</v>
      </c>
    </row>
    <row r="76" spans="4:7" ht="15" customHeight="1" thickBot="1" x14ac:dyDescent="0.45">
      <c r="D76" s="364" t="s">
        <v>612</v>
      </c>
      <c r="E76" s="325"/>
      <c r="F76" s="326"/>
      <c r="G76" s="327"/>
    </row>
    <row r="77" spans="4:7" ht="15" customHeight="1" thickBot="1" x14ac:dyDescent="0.45">
      <c r="D77" s="399" t="s">
        <v>613</v>
      </c>
      <c r="E77" s="399"/>
      <c r="F77" s="330">
        <v>128598415</v>
      </c>
      <c r="G77" s="330">
        <v>128598415</v>
      </c>
    </row>
    <row r="78" spans="4:7" ht="15" customHeight="1" thickBot="1" x14ac:dyDescent="0.45">
      <c r="D78" s="357" t="s">
        <v>614</v>
      </c>
      <c r="E78" s="357"/>
      <c r="F78" s="400" t="s">
        <v>569</v>
      </c>
      <c r="G78" s="401">
        <v>-3999964</v>
      </c>
    </row>
    <row r="79" spans="4:7" ht="15" customHeight="1" thickBot="1" x14ac:dyDescent="0.45">
      <c r="D79" s="322" t="s">
        <v>615</v>
      </c>
      <c r="E79" s="337"/>
      <c r="F79" s="338">
        <v>128598415</v>
      </c>
      <c r="G79" s="338">
        <v>124598450</v>
      </c>
    </row>
    <row r="80" spans="4:7" ht="15" customHeight="1" thickBot="1" x14ac:dyDescent="0.45">
      <c r="D80" s="402" t="s">
        <v>616</v>
      </c>
      <c r="E80" s="357"/>
      <c r="F80" s="403"/>
      <c r="G80" s="403"/>
    </row>
    <row r="81" spans="4:7" ht="15" customHeight="1" thickBot="1" x14ac:dyDescent="0.45">
      <c r="D81" s="337" t="s">
        <v>617</v>
      </c>
      <c r="E81" s="404"/>
      <c r="F81" s="330">
        <v>388798</v>
      </c>
      <c r="G81" s="330">
        <v>993722</v>
      </c>
    </row>
    <row r="82" spans="4:7" ht="15" customHeight="1" thickBot="1" x14ac:dyDescent="0.45">
      <c r="D82" s="397" t="s">
        <v>618</v>
      </c>
      <c r="E82" s="402"/>
      <c r="F82" s="405">
        <v>1195848</v>
      </c>
      <c r="G82" s="406" t="s">
        <v>414</v>
      </c>
    </row>
    <row r="83" spans="4:7" ht="15" customHeight="1" thickBot="1" x14ac:dyDescent="0.45">
      <c r="D83" s="407" t="s">
        <v>619</v>
      </c>
      <c r="E83" s="376"/>
      <c r="F83" s="408">
        <v>604535</v>
      </c>
      <c r="G83" s="408">
        <v>417038</v>
      </c>
    </row>
    <row r="84" spans="4:7" ht="15" customHeight="1" thickBot="1" x14ac:dyDescent="0.45">
      <c r="D84" s="409" t="s">
        <v>620</v>
      </c>
      <c r="E84" s="357"/>
      <c r="F84" s="393">
        <v>2189182</v>
      </c>
      <c r="G84" s="393">
        <v>1410761</v>
      </c>
    </row>
    <row r="85" spans="4:7" ht="15" customHeight="1" thickBot="1" x14ac:dyDescent="0.45">
      <c r="D85" s="410" t="s">
        <v>621</v>
      </c>
      <c r="E85" s="337"/>
      <c r="F85" s="338">
        <v>6745643</v>
      </c>
      <c r="G85" s="338">
        <v>7204510</v>
      </c>
    </row>
    <row r="86" spans="4:7" ht="15" customHeight="1" thickBot="1" x14ac:dyDescent="0.45">
      <c r="D86" s="387" t="s">
        <v>622</v>
      </c>
      <c r="E86" s="357"/>
      <c r="F86" s="393">
        <v>137533240</v>
      </c>
      <c r="G86" s="393">
        <v>133213722</v>
      </c>
    </row>
    <row r="87" spans="4:7" ht="15" customHeight="1" thickBot="1" x14ac:dyDescent="0.45">
      <c r="D87" s="411" t="s">
        <v>623</v>
      </c>
      <c r="E87" s="337"/>
      <c r="F87" s="338">
        <v>298816545</v>
      </c>
      <c r="G87" s="338">
        <v>294497026</v>
      </c>
    </row>
    <row r="88" spans="4:7" ht="15" customHeight="1" x14ac:dyDescent="0.4">
      <c r="D88" s="412" t="s">
        <v>624</v>
      </c>
      <c r="E88" s="357"/>
      <c r="F88" s="413"/>
      <c r="G88" s="413"/>
    </row>
    <row r="89" spans="4:7" ht="15" customHeight="1" thickBot="1" x14ac:dyDescent="0.45">
      <c r="D89" s="411" t="s">
        <v>625</v>
      </c>
      <c r="E89" s="337"/>
      <c r="F89" s="414">
        <v>-33897</v>
      </c>
      <c r="G89" s="414">
        <v>-12202</v>
      </c>
    </row>
    <row r="90" spans="4:7" ht="15" customHeight="1" thickBot="1" x14ac:dyDescent="0.45">
      <c r="D90" s="389" t="s">
        <v>626</v>
      </c>
      <c r="E90" s="357"/>
      <c r="F90" s="362">
        <v>-33897</v>
      </c>
      <c r="G90" s="362">
        <v>-12202</v>
      </c>
    </row>
    <row r="91" spans="4:7" ht="15" customHeight="1" thickBot="1" x14ac:dyDescent="0.45">
      <c r="D91" s="415" t="s">
        <v>627</v>
      </c>
      <c r="E91" s="337"/>
      <c r="F91" s="338">
        <v>298782647</v>
      </c>
      <c r="G91" s="338">
        <v>294484824</v>
      </c>
    </row>
    <row r="92" spans="4:7" ht="15" customHeight="1" thickBot="1" x14ac:dyDescent="0.45">
      <c r="D92" s="305"/>
      <c r="E92" s="304"/>
      <c r="F92" s="416"/>
      <c r="G92" s="416"/>
    </row>
    <row r="93" spans="4:7" ht="15" customHeight="1" thickBot="1" x14ac:dyDescent="0.45">
      <c r="D93" s="415" t="s">
        <v>628</v>
      </c>
      <c r="E93" s="337"/>
      <c r="F93" s="338">
        <v>579931111</v>
      </c>
      <c r="G93" s="338">
        <v>570999401</v>
      </c>
    </row>
    <row r="96" spans="4:7" x14ac:dyDescent="0.4">
      <c r="D96" s="318" t="s">
        <v>629</v>
      </c>
    </row>
    <row r="97" spans="4:9" x14ac:dyDescent="0.4">
      <c r="D97" s="554" t="s">
        <v>630</v>
      </c>
      <c r="E97" s="417"/>
      <c r="F97" s="418" t="s">
        <v>631</v>
      </c>
      <c r="G97" s="418" t="s">
        <v>632</v>
      </c>
    </row>
    <row r="98" spans="4:9" ht="15" customHeight="1" x14ac:dyDescent="0.4">
      <c r="D98" s="554"/>
      <c r="E98" s="417"/>
      <c r="F98" s="418" t="s">
        <v>633</v>
      </c>
      <c r="G98" s="418" t="s">
        <v>634</v>
      </c>
    </row>
    <row r="99" spans="4:9" ht="15" customHeight="1" x14ac:dyDescent="0.4">
      <c r="D99" s="554"/>
      <c r="E99" s="417"/>
      <c r="F99" s="418" t="s">
        <v>635</v>
      </c>
      <c r="G99" s="418" t="s">
        <v>636</v>
      </c>
    </row>
    <row r="100" spans="4:9" ht="15" customHeight="1" x14ac:dyDescent="0.4">
      <c r="D100" s="337" t="s">
        <v>637</v>
      </c>
      <c r="E100" s="337"/>
      <c r="F100" s="342"/>
      <c r="G100" s="342"/>
    </row>
    <row r="101" spans="4:9" ht="15" customHeight="1" x14ac:dyDescent="0.4">
      <c r="D101" s="357" t="s">
        <v>638</v>
      </c>
      <c r="E101" s="339"/>
      <c r="F101" s="343">
        <v>14355305</v>
      </c>
      <c r="G101" s="344">
        <v>14623738</v>
      </c>
    </row>
    <row r="102" spans="4:9" ht="15" customHeight="1" x14ac:dyDescent="0.4">
      <c r="D102" s="337" t="s">
        <v>639</v>
      </c>
      <c r="E102" s="337"/>
      <c r="F102" s="388">
        <v>401481</v>
      </c>
      <c r="G102" s="388">
        <v>459098</v>
      </c>
    </row>
    <row r="103" spans="4:9" ht="15" customHeight="1" x14ac:dyDescent="0.4">
      <c r="D103" s="357" t="s">
        <v>640</v>
      </c>
      <c r="E103" s="339"/>
      <c r="F103" s="315" t="s">
        <v>414</v>
      </c>
      <c r="G103" s="344">
        <v>710583</v>
      </c>
    </row>
    <row r="104" spans="4:9" ht="15" customHeight="1" thickBot="1" x14ac:dyDescent="0.45">
      <c r="D104" s="337" t="s">
        <v>641</v>
      </c>
      <c r="E104" s="337"/>
      <c r="F104" s="419" t="s">
        <v>414</v>
      </c>
      <c r="G104" s="408">
        <v>3650</v>
      </c>
    </row>
    <row r="105" spans="4:9" ht="15" customHeight="1" thickBot="1" x14ac:dyDescent="0.45">
      <c r="D105" s="357" t="s">
        <v>642</v>
      </c>
      <c r="E105" s="357"/>
      <c r="F105" s="393">
        <v>14756787</v>
      </c>
      <c r="G105" s="393">
        <v>15797070</v>
      </c>
    </row>
    <row r="106" spans="4:9" ht="15" customHeight="1" x14ac:dyDescent="0.4">
      <c r="D106" s="337" t="s">
        <v>643</v>
      </c>
      <c r="E106" s="337"/>
      <c r="F106" s="386"/>
      <c r="G106" s="386"/>
    </row>
    <row r="107" spans="4:9" ht="15" customHeight="1" x14ac:dyDescent="0.4">
      <c r="D107" s="357" t="s">
        <v>644</v>
      </c>
      <c r="E107" s="357"/>
      <c r="F107" s="420">
        <v>5892357</v>
      </c>
      <c r="G107" s="420">
        <v>6275960</v>
      </c>
    </row>
    <row r="108" spans="4:9" ht="15" customHeight="1" x14ac:dyDescent="0.4">
      <c r="D108" s="337" t="s">
        <v>645</v>
      </c>
      <c r="E108" s="337"/>
      <c r="F108" s="388">
        <v>910076</v>
      </c>
      <c r="G108" s="388">
        <v>1021403</v>
      </c>
    </row>
    <row r="109" spans="4:9" ht="15" customHeight="1" x14ac:dyDescent="0.4">
      <c r="D109" s="357" t="s">
        <v>646</v>
      </c>
      <c r="E109" s="357"/>
      <c r="F109" s="420">
        <v>10387</v>
      </c>
      <c r="G109" s="420">
        <v>10679</v>
      </c>
    </row>
    <row r="110" spans="4:9" ht="15" customHeight="1" x14ac:dyDescent="0.4">
      <c r="D110" s="337" t="s">
        <v>647</v>
      </c>
      <c r="E110" s="337"/>
      <c r="F110" s="388">
        <v>48100</v>
      </c>
      <c r="G110" s="388">
        <v>49974</v>
      </c>
    </row>
    <row r="111" spans="4:9" ht="15" customHeight="1" x14ac:dyDescent="0.4">
      <c r="D111" s="357" t="s">
        <v>648</v>
      </c>
      <c r="E111" s="357"/>
      <c r="F111" s="420">
        <v>3600</v>
      </c>
      <c r="G111" s="420">
        <v>3600</v>
      </c>
    </row>
    <row r="112" spans="4:9" ht="15" customHeight="1" x14ac:dyDescent="0.4">
      <c r="D112" s="337" t="s">
        <v>649</v>
      </c>
      <c r="E112" s="337"/>
      <c r="F112" s="316" t="s">
        <v>414</v>
      </c>
      <c r="G112" s="388">
        <v>1693</v>
      </c>
      <c r="I112" s="372"/>
    </row>
    <row r="113" spans="4:9" ht="15" customHeight="1" x14ac:dyDescent="0.4">
      <c r="D113" s="357" t="s">
        <v>650</v>
      </c>
      <c r="E113" s="357"/>
      <c r="F113" s="421">
        <v>154</v>
      </c>
      <c r="G113" s="421" t="s">
        <v>414</v>
      </c>
      <c r="I113" s="372"/>
    </row>
    <row r="114" spans="4:9" ht="15" customHeight="1" thickBot="1" x14ac:dyDescent="0.45">
      <c r="D114" s="337" t="s">
        <v>651</v>
      </c>
      <c r="E114" s="337"/>
      <c r="F114" s="408">
        <v>266172</v>
      </c>
      <c r="G114" s="408">
        <v>355107</v>
      </c>
      <c r="H114" s="422"/>
      <c r="I114" s="372"/>
    </row>
    <row r="115" spans="4:9" ht="15" customHeight="1" thickBot="1" x14ac:dyDescent="0.45">
      <c r="D115" s="357" t="s">
        <v>652</v>
      </c>
      <c r="E115" s="357"/>
      <c r="F115" s="393">
        <v>7130848</v>
      </c>
      <c r="G115" s="348">
        <v>7718418</v>
      </c>
      <c r="H115" s="422"/>
      <c r="I115" s="372"/>
    </row>
    <row r="116" spans="4:9" ht="15" customHeight="1" thickBot="1" x14ac:dyDescent="0.45">
      <c r="D116" s="337" t="s">
        <v>653</v>
      </c>
      <c r="E116" s="337"/>
      <c r="F116" s="338">
        <v>7625938</v>
      </c>
      <c r="G116" s="338">
        <v>8078652</v>
      </c>
    </row>
    <row r="117" spans="4:9" ht="15" customHeight="1" x14ac:dyDescent="0.4">
      <c r="D117" s="357" t="s">
        <v>654</v>
      </c>
      <c r="E117" s="357"/>
      <c r="F117" s="394"/>
      <c r="G117" s="394"/>
    </row>
    <row r="118" spans="4:9" ht="15" customHeight="1" x14ac:dyDescent="0.4">
      <c r="D118" s="337" t="s">
        <v>655</v>
      </c>
      <c r="E118" s="337"/>
      <c r="F118" s="316">
        <v>160</v>
      </c>
      <c r="G118" s="316">
        <v>131</v>
      </c>
    </row>
    <row r="119" spans="4:9" ht="15" customHeight="1" x14ac:dyDescent="0.4">
      <c r="D119" s="357" t="s">
        <v>656</v>
      </c>
      <c r="E119" s="357"/>
      <c r="F119" s="421">
        <v>693</v>
      </c>
      <c r="G119" s="421">
        <v>588</v>
      </c>
    </row>
    <row r="120" spans="4:9" ht="15" customHeight="1" x14ac:dyDescent="0.4">
      <c r="D120" s="337" t="s">
        <v>657</v>
      </c>
      <c r="E120" s="337"/>
      <c r="F120" s="316" t="s">
        <v>414</v>
      </c>
      <c r="G120" s="316">
        <v>539</v>
      </c>
    </row>
    <row r="121" spans="4:9" ht="15" customHeight="1" thickBot="1" x14ac:dyDescent="0.45">
      <c r="D121" s="357" t="s">
        <v>658</v>
      </c>
      <c r="E121" s="357"/>
      <c r="F121" s="359">
        <v>892</v>
      </c>
      <c r="G121" s="359" t="s">
        <v>414</v>
      </c>
    </row>
    <row r="122" spans="4:9" ht="15" customHeight="1" thickBot="1" x14ac:dyDescent="0.45">
      <c r="D122" s="337" t="s">
        <v>659</v>
      </c>
      <c r="E122" s="337"/>
      <c r="F122" s="338">
        <v>1745</v>
      </c>
      <c r="G122" s="338">
        <v>1258</v>
      </c>
    </row>
    <row r="123" spans="4:9" ht="15" customHeight="1" x14ac:dyDescent="0.4">
      <c r="D123" s="357" t="s">
        <v>660</v>
      </c>
      <c r="E123" s="357"/>
      <c r="F123" s="394"/>
      <c r="G123" s="394"/>
    </row>
    <row r="124" spans="4:9" ht="15" customHeight="1" x14ac:dyDescent="0.4">
      <c r="D124" s="337" t="s">
        <v>661</v>
      </c>
      <c r="E124" s="337"/>
      <c r="F124" s="388">
        <v>609966</v>
      </c>
      <c r="G124" s="388">
        <v>639740</v>
      </c>
    </row>
    <row r="125" spans="4:9" ht="15" customHeight="1" x14ac:dyDescent="0.4">
      <c r="D125" s="357" t="s">
        <v>662</v>
      </c>
      <c r="E125" s="357"/>
      <c r="F125" s="420">
        <v>77431</v>
      </c>
      <c r="G125" s="420">
        <v>76266</v>
      </c>
    </row>
    <row r="126" spans="4:9" ht="15" customHeight="1" x14ac:dyDescent="0.4">
      <c r="D126" s="337" t="s">
        <v>663</v>
      </c>
      <c r="E126" s="337"/>
      <c r="F126" s="388">
        <v>124916</v>
      </c>
      <c r="G126" s="388">
        <v>122424</v>
      </c>
    </row>
    <row r="127" spans="4:9" ht="15" customHeight="1" x14ac:dyDescent="0.4">
      <c r="D127" s="357" t="s">
        <v>664</v>
      </c>
      <c r="E127" s="357"/>
      <c r="F127" s="420">
        <v>51013</v>
      </c>
      <c r="G127" s="420">
        <v>15502</v>
      </c>
    </row>
    <row r="128" spans="4:9" ht="15" customHeight="1" x14ac:dyDescent="0.4">
      <c r="D128" s="337" t="s">
        <v>665</v>
      </c>
      <c r="E128" s="337"/>
      <c r="F128" s="388">
        <v>15183</v>
      </c>
      <c r="G128" s="388">
        <v>13860</v>
      </c>
    </row>
    <row r="129" spans="4:7" ht="15" customHeight="1" thickBot="1" x14ac:dyDescent="0.45">
      <c r="D129" s="357" t="s">
        <v>666</v>
      </c>
      <c r="E129" s="357"/>
      <c r="F129" s="423">
        <v>2924</v>
      </c>
      <c r="G129" s="423">
        <v>7001</v>
      </c>
    </row>
    <row r="130" spans="4:7" ht="15" customHeight="1" thickBot="1" x14ac:dyDescent="0.45">
      <c r="D130" s="337" t="s">
        <v>667</v>
      </c>
      <c r="E130" s="337"/>
      <c r="F130" s="338">
        <v>881435</v>
      </c>
      <c r="G130" s="338">
        <v>874796</v>
      </c>
    </row>
    <row r="131" spans="4:7" ht="15" customHeight="1" thickBot="1" x14ac:dyDescent="0.45">
      <c r="D131" s="357" t="s">
        <v>668</v>
      </c>
      <c r="E131" s="339"/>
      <c r="F131" s="355">
        <v>6746248</v>
      </c>
      <c r="G131" s="348">
        <v>7205115</v>
      </c>
    </row>
    <row r="132" spans="4:7" ht="15" customHeight="1" thickBot="1" x14ac:dyDescent="0.45">
      <c r="D132" s="337" t="s">
        <v>669</v>
      </c>
      <c r="E132" s="337"/>
      <c r="F132" s="338">
        <v>6746248</v>
      </c>
      <c r="G132" s="338">
        <v>7205115</v>
      </c>
    </row>
    <row r="133" spans="4:7" ht="15" customHeight="1" thickBot="1" x14ac:dyDescent="0.45">
      <c r="D133" s="357" t="s">
        <v>670</v>
      </c>
      <c r="E133" s="339"/>
      <c r="F133" s="424">
        <v>605</v>
      </c>
      <c r="G133" s="425">
        <v>605</v>
      </c>
    </row>
    <row r="134" spans="4:7" ht="15" customHeight="1" thickBot="1" x14ac:dyDescent="0.45">
      <c r="D134" s="337" t="s">
        <v>671</v>
      </c>
      <c r="E134" s="337"/>
      <c r="F134" s="360">
        <v>605</v>
      </c>
      <c r="G134" s="360">
        <v>605</v>
      </c>
    </row>
    <row r="135" spans="4:7" ht="15" customHeight="1" thickBot="1" x14ac:dyDescent="0.45">
      <c r="D135" s="357" t="s">
        <v>672</v>
      </c>
      <c r="E135" s="339"/>
      <c r="F135" s="355">
        <v>6745643</v>
      </c>
      <c r="G135" s="348">
        <v>7204510</v>
      </c>
    </row>
    <row r="136" spans="4:7" ht="15" customHeight="1" thickBot="1" x14ac:dyDescent="0.45">
      <c r="D136" s="376" t="s">
        <v>621</v>
      </c>
      <c r="E136" s="376"/>
      <c r="F136" s="338">
        <v>6745643</v>
      </c>
      <c r="G136" s="338">
        <v>7204510</v>
      </c>
    </row>
    <row r="139" spans="4:7" x14ac:dyDescent="0.4">
      <c r="D139" s="318" t="s">
        <v>673</v>
      </c>
    </row>
    <row r="140" spans="4:7" x14ac:dyDescent="0.4">
      <c r="D140" s="555" t="s">
        <v>674</v>
      </c>
      <c r="E140" s="555"/>
      <c r="F140" s="321" t="s">
        <v>631</v>
      </c>
      <c r="G140" s="321" t="s">
        <v>632</v>
      </c>
    </row>
    <row r="141" spans="4:7" x14ac:dyDescent="0.4">
      <c r="D141" s="555" t="s">
        <v>675</v>
      </c>
      <c r="E141" s="555"/>
      <c r="F141" s="321" t="s">
        <v>676</v>
      </c>
      <c r="G141" s="321" t="s">
        <v>677</v>
      </c>
    </row>
    <row r="142" spans="4:7" x14ac:dyDescent="0.4">
      <c r="D142" s="426" t="s">
        <v>678</v>
      </c>
      <c r="E142" s="316" t="s">
        <v>679</v>
      </c>
      <c r="F142" s="316">
        <v>181</v>
      </c>
      <c r="G142" s="316">
        <v>184</v>
      </c>
    </row>
    <row r="143" spans="4:7" x14ac:dyDescent="0.4">
      <c r="D143" s="427" t="s">
        <v>680</v>
      </c>
      <c r="E143" s="315" t="s">
        <v>726</v>
      </c>
      <c r="F143" s="344">
        <v>14756</v>
      </c>
      <c r="G143" s="344">
        <v>15082</v>
      </c>
    </row>
    <row r="144" spans="4:7" x14ac:dyDescent="0.4">
      <c r="D144" s="426" t="s">
        <v>681</v>
      </c>
      <c r="E144" s="316" t="s">
        <v>726</v>
      </c>
      <c r="F144" s="316" t="s">
        <v>569</v>
      </c>
      <c r="G144" s="316">
        <v>710</v>
      </c>
    </row>
    <row r="145" spans="4:7" x14ac:dyDescent="0.4">
      <c r="D145" s="427" t="s">
        <v>682</v>
      </c>
      <c r="E145" s="315" t="s">
        <v>726</v>
      </c>
      <c r="F145" s="344">
        <v>11354</v>
      </c>
      <c r="G145" s="344">
        <v>11380</v>
      </c>
    </row>
    <row r="146" spans="4:7" x14ac:dyDescent="0.4">
      <c r="D146" s="426" t="s">
        <v>683</v>
      </c>
      <c r="E146" s="316" t="s">
        <v>726</v>
      </c>
      <c r="F146" s="388">
        <v>2489</v>
      </c>
      <c r="G146" s="388">
        <v>2573</v>
      </c>
    </row>
    <row r="147" spans="4:7" x14ac:dyDescent="0.4">
      <c r="D147" s="427" t="s">
        <v>672</v>
      </c>
      <c r="E147" s="315" t="s">
        <v>726</v>
      </c>
      <c r="F147" s="344">
        <v>6745</v>
      </c>
      <c r="G147" s="344">
        <v>7204</v>
      </c>
    </row>
    <row r="148" spans="4:7" x14ac:dyDescent="0.4">
      <c r="D148" s="426" t="s">
        <v>684</v>
      </c>
      <c r="E148" s="316" t="s">
        <v>726</v>
      </c>
      <c r="F148" s="316">
        <v>700</v>
      </c>
      <c r="G148" s="316">
        <v>722</v>
      </c>
    </row>
    <row r="149" spans="4:7" x14ac:dyDescent="0.4">
      <c r="D149" s="427" t="s">
        <v>589</v>
      </c>
      <c r="E149" s="315" t="s">
        <v>726</v>
      </c>
      <c r="F149" s="344">
        <v>579931</v>
      </c>
      <c r="G149" s="344">
        <v>570999</v>
      </c>
    </row>
    <row r="150" spans="4:7" x14ac:dyDescent="0.4">
      <c r="D150" s="426" t="s">
        <v>685</v>
      </c>
      <c r="E150" s="316" t="s">
        <v>726</v>
      </c>
      <c r="F150" s="388">
        <v>263642</v>
      </c>
      <c r="G150" s="388">
        <v>258242</v>
      </c>
    </row>
    <row r="151" spans="4:7" x14ac:dyDescent="0.4">
      <c r="D151" s="427" t="s">
        <v>686</v>
      </c>
      <c r="E151" s="315" t="s">
        <v>687</v>
      </c>
      <c r="F151" s="428">
        <v>45.5</v>
      </c>
      <c r="G151" s="428">
        <v>45.2</v>
      </c>
    </row>
    <row r="152" spans="4:7" x14ac:dyDescent="0.4">
      <c r="D152" s="426" t="s">
        <v>688</v>
      </c>
      <c r="E152" s="316" t="s">
        <v>687</v>
      </c>
      <c r="F152" s="316">
        <v>38.9</v>
      </c>
      <c r="G152" s="316">
        <v>38.299999999999997</v>
      </c>
    </row>
    <row r="153" spans="4:7" x14ac:dyDescent="0.4">
      <c r="D153" s="427" t="s">
        <v>689</v>
      </c>
      <c r="E153" s="315" t="s">
        <v>726</v>
      </c>
      <c r="F153" s="344">
        <v>298782</v>
      </c>
      <c r="G153" s="344">
        <v>294484</v>
      </c>
    </row>
    <row r="154" spans="4:7" x14ac:dyDescent="0.4">
      <c r="D154" s="426" t="s">
        <v>690</v>
      </c>
      <c r="E154" s="316" t="s">
        <v>726</v>
      </c>
      <c r="F154" s="388">
        <v>7524</v>
      </c>
      <c r="G154" s="388">
        <v>7509</v>
      </c>
    </row>
    <row r="155" spans="4:7" x14ac:dyDescent="0.4">
      <c r="D155" s="427" t="s">
        <v>691</v>
      </c>
      <c r="E155" s="315" t="s">
        <v>687</v>
      </c>
      <c r="F155" s="428">
        <v>4.5999999999999996</v>
      </c>
      <c r="G155" s="428">
        <v>4.8</v>
      </c>
    </row>
    <row r="156" spans="4:7" x14ac:dyDescent="0.4">
      <c r="D156" s="426" t="s">
        <v>692</v>
      </c>
      <c r="E156" s="316" t="s">
        <v>693</v>
      </c>
      <c r="F156" s="316">
        <v>13.6</v>
      </c>
      <c r="G156" s="316">
        <v>13.8</v>
      </c>
    </row>
    <row r="157" spans="4:7" x14ac:dyDescent="0.4">
      <c r="D157" s="427" t="s">
        <v>694</v>
      </c>
      <c r="E157" s="315" t="s">
        <v>726</v>
      </c>
      <c r="F157" s="344">
        <v>9236</v>
      </c>
      <c r="G157" s="344">
        <v>9068</v>
      </c>
    </row>
    <row r="158" spans="4:7" x14ac:dyDescent="0.4">
      <c r="D158" s="426" t="s">
        <v>695</v>
      </c>
      <c r="E158" s="316" t="s">
        <v>726</v>
      </c>
      <c r="F158" s="388">
        <v>8535</v>
      </c>
      <c r="G158" s="388">
        <v>8346</v>
      </c>
    </row>
    <row r="159" spans="4:7" x14ac:dyDescent="0.4">
      <c r="D159" s="427" t="s">
        <v>696</v>
      </c>
      <c r="E159" s="315" t="s">
        <v>687</v>
      </c>
      <c r="F159" s="315">
        <v>81.5</v>
      </c>
      <c r="G159" s="315">
        <v>82.8</v>
      </c>
    </row>
    <row r="160" spans="4:7" x14ac:dyDescent="0.4">
      <c r="D160" s="426" t="s">
        <v>697</v>
      </c>
      <c r="E160" s="316" t="s">
        <v>698</v>
      </c>
      <c r="F160" s="388">
        <v>4431133</v>
      </c>
      <c r="G160" s="388">
        <v>4381482</v>
      </c>
    </row>
    <row r="161" spans="4:9" x14ac:dyDescent="0.4">
      <c r="D161" s="427" t="s">
        <v>699</v>
      </c>
      <c r="E161" s="315" t="s">
        <v>700</v>
      </c>
      <c r="F161" s="343">
        <v>67428</v>
      </c>
      <c r="G161" s="343">
        <v>67211</v>
      </c>
    </row>
    <row r="162" spans="4:9" x14ac:dyDescent="0.4">
      <c r="D162" s="426" t="s">
        <v>701</v>
      </c>
      <c r="E162" s="316" t="s">
        <v>700</v>
      </c>
      <c r="F162" s="388">
        <v>87809</v>
      </c>
      <c r="G162" s="388">
        <v>89088</v>
      </c>
    </row>
    <row r="163" spans="4:9" x14ac:dyDescent="0.4">
      <c r="D163" s="427" t="s">
        <v>702</v>
      </c>
      <c r="E163" s="315" t="s">
        <v>700</v>
      </c>
      <c r="F163" s="343">
        <v>1522</v>
      </c>
      <c r="G163" s="343">
        <v>1636</v>
      </c>
      <c r="I163" s="372"/>
    </row>
    <row r="164" spans="4:9" x14ac:dyDescent="0.4">
      <c r="D164" s="426" t="s">
        <v>703</v>
      </c>
      <c r="E164" s="316" t="s">
        <v>700</v>
      </c>
      <c r="F164" s="388">
        <v>1698</v>
      </c>
      <c r="G164" s="388">
        <v>1714</v>
      </c>
    </row>
    <row r="165" spans="4:9" x14ac:dyDescent="0.4">
      <c r="D165" s="427" t="s">
        <v>704</v>
      </c>
      <c r="E165" s="315" t="s">
        <v>700</v>
      </c>
      <c r="F165" s="343">
        <v>2084</v>
      </c>
      <c r="G165" s="343">
        <v>2069</v>
      </c>
    </row>
    <row r="166" spans="4:9" x14ac:dyDescent="0.4">
      <c r="D166" s="426" t="s">
        <v>705</v>
      </c>
      <c r="E166" s="316" t="s">
        <v>726</v>
      </c>
      <c r="F166" s="316">
        <v>778</v>
      </c>
      <c r="G166" s="316">
        <v>305</v>
      </c>
    </row>
    <row r="167" spans="4:9" ht="15" customHeight="1" x14ac:dyDescent="0.4">
      <c r="D167" s="427" t="s">
        <v>706</v>
      </c>
      <c r="E167" s="315" t="s">
        <v>726</v>
      </c>
      <c r="F167" s="315">
        <v>187</v>
      </c>
      <c r="G167" s="315">
        <v>222</v>
      </c>
    </row>
    <row r="168" spans="4:9" x14ac:dyDescent="0.4">
      <c r="D168" s="426" t="s">
        <v>707</v>
      </c>
      <c r="E168" s="316" t="s">
        <v>726</v>
      </c>
      <c r="F168" s="316" t="s">
        <v>569</v>
      </c>
      <c r="G168" s="316" t="s">
        <v>569</v>
      </c>
    </row>
    <row r="169" spans="4:9" ht="33" x14ac:dyDescent="0.4">
      <c r="D169" s="427" t="s">
        <v>708</v>
      </c>
      <c r="E169" s="315" t="s">
        <v>726</v>
      </c>
      <c r="F169" s="343">
        <v>1410</v>
      </c>
      <c r="G169" s="343">
        <v>1105</v>
      </c>
    </row>
    <row r="170" spans="4:9" x14ac:dyDescent="0.4">
      <c r="D170" s="426" t="s">
        <v>709</v>
      </c>
      <c r="E170" s="316" t="s">
        <v>700</v>
      </c>
      <c r="F170" s="388">
        <v>76200</v>
      </c>
      <c r="G170" s="388">
        <v>80100</v>
      </c>
    </row>
    <row r="171" spans="4:9" x14ac:dyDescent="0.4">
      <c r="D171" s="427" t="s">
        <v>710</v>
      </c>
      <c r="E171" s="315" t="s">
        <v>687</v>
      </c>
      <c r="F171" s="315">
        <v>3.9</v>
      </c>
      <c r="G171" s="315">
        <v>3.8</v>
      </c>
      <c r="I171" s="372"/>
    </row>
    <row r="172" spans="4:9" x14ac:dyDescent="0.4">
      <c r="D172" s="426" t="s">
        <v>711</v>
      </c>
      <c r="E172" s="316" t="s">
        <v>698</v>
      </c>
      <c r="F172" s="316">
        <v>119</v>
      </c>
      <c r="G172" s="316">
        <v>120</v>
      </c>
    </row>
    <row r="173" spans="4:9" x14ac:dyDescent="0.4">
      <c r="D173" s="427" t="s">
        <v>712</v>
      </c>
      <c r="E173" s="315" t="s">
        <v>726</v>
      </c>
      <c r="F173" s="343">
        <v>563886</v>
      </c>
      <c r="G173" s="343">
        <v>554466</v>
      </c>
    </row>
    <row r="174" spans="4:9" x14ac:dyDescent="0.4">
      <c r="D174" s="426" t="s">
        <v>713</v>
      </c>
      <c r="E174" s="316" t="s">
        <v>726</v>
      </c>
      <c r="F174" s="388">
        <v>647973</v>
      </c>
      <c r="G174" s="388">
        <v>643093</v>
      </c>
    </row>
    <row r="175" spans="4:9" x14ac:dyDescent="0.4">
      <c r="D175" s="427" t="s">
        <v>714</v>
      </c>
      <c r="E175" s="315" t="s">
        <v>726</v>
      </c>
      <c r="F175" s="343">
        <v>97835</v>
      </c>
      <c r="G175" s="343">
        <v>103366</v>
      </c>
    </row>
    <row r="176" spans="4:9" x14ac:dyDescent="0.4">
      <c r="D176" s="426" t="s">
        <v>715</v>
      </c>
      <c r="E176" s="316" t="s">
        <v>687</v>
      </c>
      <c r="F176" s="316">
        <v>17.8</v>
      </c>
      <c r="G176" s="316">
        <v>19.2</v>
      </c>
    </row>
  </sheetData>
  <mergeCells count="3">
    <mergeCell ref="D97:D99"/>
    <mergeCell ref="D140:E140"/>
    <mergeCell ref="D141:E141"/>
  </mergeCells>
  <phoneticPr fontId="2"/>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Terms of Use</vt:lpstr>
      <vt:lpstr>List of Portfolio</vt:lpstr>
      <vt:lpstr>Overview of Appraisal</vt:lpstr>
      <vt:lpstr>Revenue and Expenditure</vt:lpstr>
      <vt:lpstr>Interest-Bearing Liabilities➡</vt:lpstr>
      <vt:lpstr>Borrowings</vt:lpstr>
      <vt:lpstr>Investment Corporation Bonds</vt:lpstr>
      <vt:lpstr>Financial Results Related➡</vt:lpstr>
      <vt:lpstr>Financial Results Related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Koichi　Saito</cp:lastModifiedBy>
  <cp:lastPrinted>2022-12-14T07:51:23Z</cp:lastPrinted>
  <dcterms:created xsi:type="dcterms:W3CDTF">2022-12-13T00:24:46Z</dcterms:created>
  <dcterms:modified xsi:type="dcterms:W3CDTF">2022-12-19T03:58:23Z</dcterms:modified>
</cp:coreProperties>
</file>